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harts/chart13.xml" ContentType="application/vnd.openxmlformats-officedocument.drawingml.chart+xml"/>
  <Override PartName="/xl/drawings/drawing6.xml" ContentType="application/vnd.openxmlformats-officedocument.drawingml.chartshapes+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harts/chart24.xml" ContentType="application/vnd.openxmlformats-officedocument.drawingml.chart+xml"/>
  <Override PartName="/xl/drawings/drawing8.xml" ContentType="application/vnd.openxmlformats-officedocument.drawingml.chartshapes+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9.xml" ContentType="application/vnd.openxmlformats-officedocument.drawing+xml"/>
  <Override PartName="/xl/ctrlProps/ctrlProp35.xml" ContentType="application/vnd.ms-excel.controlproperties+xml"/>
  <Override PartName="/xl/charts/chart3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trlProps/ctrlProp36.xml" ContentType="application/vnd.ms-excel.controlproperties+xml"/>
  <Override PartName="/xl/charts/chart3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trlProps/ctrlProp37.xml" ContentType="application/vnd.ms-excel.controlproperties+xml"/>
  <Override PartName="/xl/charts/chart3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trlProps/ctrlProp38.xml" ContentType="application/vnd.ms-excel.controlproperties+xml"/>
  <Override PartName="/xl/charts/chart3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trlProps/ctrlProp39.xml" ContentType="application/vnd.ms-excel.controlproperties+xml"/>
  <Override PartName="/xl/charts/chart3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trlProps/ctrlProp40.xml" ContentType="application/vnd.ms-excel.controlproperties+xml"/>
  <Override PartName="/xl/drawings/drawing20.xml" ContentType="application/vnd.openxmlformats-officedocument.drawing+xml"/>
  <Override PartName="/xl/ctrlProps/ctrlProp41.xml" ContentType="application/vnd.ms-excel.controlproperties+xml"/>
  <Override PartName="/xl/charts/chart4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trlProps/ctrlProp42.xml" ContentType="application/vnd.ms-excel.controlproperties+xml"/>
  <Override PartName="/xl/drawings/drawing23.xml" ContentType="application/vnd.openxmlformats-officedocument.drawing+xml"/>
  <Override PartName="/xl/ctrlProps/ctrlProp43.xml" ContentType="application/vnd.ms-excel.controlproperties+xml"/>
  <Override PartName="/xl/charts/chart41.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trlProps/ctrlProp44.xml" ContentType="application/vnd.ms-excel.controlproperties+xml"/>
  <Override PartName="/xl/charts/chart42.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Planning\Finalized Application Development\Board Materials to Post\"/>
    </mc:Choice>
  </mc:AlternateContent>
  <bookViews>
    <workbookView xWindow="0" yWindow="0" windowWidth="27960" windowHeight="12360" activeTab="1"/>
  </bookViews>
  <sheets>
    <sheet name="Instructions" sheetId="10" r:id="rId1"/>
    <sheet name="8.3.2.1" sheetId="1" r:id="rId2"/>
    <sheet name="8.3.2.2 (HMO)" sheetId="15" r:id="rId3"/>
    <sheet name="8.3.2.2 (PPO)" sheetId="34" r:id="rId4"/>
    <sheet name="8.3.2.2 (EPO)" sheetId="35" r:id="rId5"/>
    <sheet name="8.3.3.1 (HMO)" sheetId="23" r:id="rId6"/>
    <sheet name="8.3.3.1 (PPO)" sheetId="36" r:id="rId7"/>
    <sheet name="8.3.3.1 (EPO)" sheetId="37" r:id="rId8"/>
    <sheet name="8.3.5.1" sheetId="26" r:id="rId9"/>
    <sheet name="8.3.5.2" sheetId="27" r:id="rId10"/>
    <sheet name="8.3.5.3" sheetId="28" r:id="rId11"/>
    <sheet name="8.3.5.4" sheetId="30" r:id="rId12"/>
    <sheet name="8.3.6.1" sheetId="31" r:id="rId13"/>
    <sheet name="8.3.6.2" sheetId="32" r:id="rId14"/>
    <sheet name="8.3.6.3" sheetId="33" r:id="rId15"/>
  </sheets>
  <definedNames>
    <definedName name="Data" localSheetId="1">OFFSET('8.3.2.1'!Obs,0,1)</definedName>
    <definedName name="Data" localSheetId="4">OFFSET('8.3.2.2 (EPO)'!Obs,0,1)</definedName>
    <definedName name="Data" localSheetId="2">OFFSET('8.3.2.2 (HMO)'!Obs,0,1)</definedName>
    <definedName name="Data" localSheetId="3">OFFSET('8.3.2.2 (PPO)'!Obs,0,1)</definedName>
    <definedName name="Data" localSheetId="7">OFFSET('8.3.3.1 (EPO)'!Obs,0,1)</definedName>
    <definedName name="Data" localSheetId="5">OFFSET('8.3.3.1 (HMO)'!Obs,0,1)</definedName>
    <definedName name="Data" localSheetId="6">OFFSET('8.3.3.1 (PPO)'!Obs,0,1)</definedName>
    <definedName name="Data" localSheetId="8">OFFSET('8.3.5.1'!Obs,0,1)</definedName>
    <definedName name="Data" localSheetId="9">OFFSET('8.3.5.2'!Obs,0,1)</definedName>
    <definedName name="Data" localSheetId="10">OFFSET('8.3.5.3'!Obs,0,1)</definedName>
    <definedName name="Data" localSheetId="11">OFFSET('8.3.5.4'!Obs,0,1)</definedName>
    <definedName name="Data" localSheetId="12">OFFSET('8.3.6.1'!Obs,0,1)</definedName>
    <definedName name="Data" localSheetId="13">OFFSET('8.3.6.2'!Obs,0,1)</definedName>
    <definedName name="Data" localSheetId="14">OFFSET('8.3.6.3'!Obs,0,1)</definedName>
    <definedName name="Data">OFFSET([0]!Obs,0,1)</definedName>
    <definedName name="Extend" localSheetId="1">OFFSET('8.3.2.1'!Obs,0,4)</definedName>
    <definedName name="Extend" localSheetId="4">OFFSET('8.3.2.2 (EPO)'!Obs,0,4)</definedName>
    <definedName name="Extend" localSheetId="2">OFFSET('8.3.2.2 (HMO)'!Obs,0,4)</definedName>
    <definedName name="Extend" localSheetId="3">OFFSET('8.3.2.2 (PPO)'!Obs,0,4)</definedName>
    <definedName name="Extend" localSheetId="7">OFFSET('8.3.3.1 (EPO)'!Obs,0,4)</definedName>
    <definedName name="Extend" localSheetId="5">OFFSET('8.3.3.1 (HMO)'!Obs,0,4)</definedName>
    <definedName name="Extend" localSheetId="6">OFFSET('8.3.3.1 (PPO)'!Obs,0,4)</definedName>
    <definedName name="Extend" localSheetId="8">OFFSET('8.3.5.1'!Obs,0,4)</definedName>
    <definedName name="Extend" localSheetId="9">OFFSET('8.3.5.2'!Obs,0,4)</definedName>
    <definedName name="Extend" localSheetId="10">OFFSET('8.3.5.3'!Obs,0,4)</definedName>
    <definedName name="Extend" localSheetId="11">OFFSET('8.3.5.4'!Obs,0,4)</definedName>
    <definedName name="Extend" localSheetId="12">OFFSET('8.3.6.1'!Obs,0,4)</definedName>
    <definedName name="Extend" localSheetId="13">OFFSET('8.3.6.2'!Obs,0,4)</definedName>
    <definedName name="Extend" localSheetId="14">OFFSET('8.3.6.3'!Obs,0,4)</definedName>
    <definedName name="Extend">OFFSET([0]!Obs,0,4)</definedName>
    <definedName name="Goal" localSheetId="1">OFFSET('8.3.2.1'!Obs,0,3)</definedName>
    <definedName name="Goal" localSheetId="4">OFFSET('8.3.2.2 (EPO)'!Obs,0,3)</definedName>
    <definedName name="Goal" localSheetId="2">OFFSET('8.3.2.2 (HMO)'!Obs,0,3)</definedName>
    <definedName name="Goal" localSheetId="3">OFFSET('8.3.2.2 (PPO)'!Obs,0,3)</definedName>
    <definedName name="Goal" localSheetId="7">OFFSET('8.3.3.1 (EPO)'!Obs,0,3)</definedName>
    <definedName name="Goal" localSheetId="5">OFFSET('8.3.3.1 (HMO)'!Obs,0,3)</definedName>
    <definedName name="Goal" localSheetId="6">OFFSET('8.3.3.1 (PPO)'!Obs,0,3)</definedName>
    <definedName name="Goal" localSheetId="8">OFFSET('8.3.5.1'!Obs,0,3)</definedName>
    <definedName name="Goal" localSheetId="9">OFFSET('8.3.5.2'!Obs,0,3)</definedName>
    <definedName name="Goal" localSheetId="10">OFFSET('8.3.5.3'!Obs,0,3)</definedName>
    <definedName name="Goal" localSheetId="11">OFFSET('8.3.5.4'!Obs,0,3)</definedName>
    <definedName name="Goal" localSheetId="12">OFFSET('8.3.6.1'!Obs,0,3)</definedName>
    <definedName name="Goal" localSheetId="13">OFFSET('8.3.6.2'!Obs,0,3)</definedName>
    <definedName name="Goal" localSheetId="14">OFFSET('8.3.6.3'!Obs,0,3)</definedName>
    <definedName name="Median" localSheetId="1">OFFSET('8.3.2.1'!Obs,0,2)</definedName>
    <definedName name="Median" localSheetId="4">OFFSET('8.3.2.2 (EPO)'!Obs,0,2)</definedName>
    <definedName name="Median" localSheetId="2">OFFSET('8.3.2.2 (HMO)'!Obs,0,2)</definedName>
    <definedName name="Median" localSheetId="3">OFFSET('8.3.2.2 (PPO)'!Obs,0,2)</definedName>
    <definedName name="Median" localSheetId="7">OFFSET('8.3.3.1 (EPO)'!Obs,0,2)</definedName>
    <definedName name="Median" localSheetId="5">OFFSET('8.3.3.1 (HMO)'!Obs,0,2)</definedName>
    <definedName name="Median" localSheetId="6">OFFSET('8.3.3.1 (PPO)'!Obs,0,2)</definedName>
    <definedName name="Median" localSheetId="8">OFFSET('8.3.5.1'!Obs,0,2)</definedName>
    <definedName name="Median" localSheetId="9">OFFSET('8.3.5.2'!Obs,0,2)</definedName>
    <definedName name="Median" localSheetId="10">OFFSET('8.3.5.3'!Obs,0,2)</definedName>
    <definedName name="Median" localSheetId="11">OFFSET('8.3.5.4'!Obs,0,2)</definedName>
    <definedName name="Median" localSheetId="12">OFFSET('8.3.6.1'!Obs,0,2)</definedName>
    <definedName name="Median" localSheetId="13">OFFSET('8.3.6.2'!Obs,0,2)</definedName>
    <definedName name="Median" localSheetId="14">OFFSET('8.3.6.3'!Obs,0,2)</definedName>
    <definedName name="Obs" localSheetId="1">OFFSET('8.3.2.1'!$B$8,1,0,MAX(1,COUNTA('8.3.2.1'!$B$9:$B$14)),1)</definedName>
    <definedName name="Obs" localSheetId="4">OFFSET('8.3.2.2 (EPO)'!$B$18,1,0,MAX(1,COUNTA('8.3.2.2 (EPO)'!$B$19:$B$24)),1)</definedName>
    <definedName name="Obs" localSheetId="2">OFFSET('8.3.2.2 (HMO)'!$B$18,1,0,MAX(1,COUNTA('8.3.2.2 (HMO)'!$B$19:$B$24)),1)</definedName>
    <definedName name="Obs" localSheetId="3">OFFSET('8.3.2.2 (PPO)'!$B$18,1,0,MAX(1,COUNTA('8.3.2.2 (PPO)'!$B$19:$B$24)),1)</definedName>
    <definedName name="Obs" localSheetId="7">OFFSET('8.3.3.1 (EPO)'!$B$10,1,0,MAX(1,COUNTA('8.3.3.1 (EPO)'!$B$11:$B$16)),1)</definedName>
    <definedName name="Obs" localSheetId="5">OFFSET('8.3.3.1 (HMO)'!$B$10,1,0,MAX(1,COUNTA('8.3.3.1 (HMO)'!$B$11:$B$16)),1)</definedName>
    <definedName name="Obs" localSheetId="6">OFFSET('8.3.3.1 (PPO)'!$B$10,1,0,MAX(1,COUNTA('8.3.3.1 (PPO)'!$B$11:$B$16)),1)</definedName>
    <definedName name="Obs" localSheetId="8">OFFSET('8.3.5.1'!$B$10,1,0,MAX(1,COUNTA('8.3.5.1'!$B$11:$B$16)),1)</definedName>
    <definedName name="Obs" localSheetId="9">OFFSET('8.3.5.2'!$B$10,1,0,MAX(1,COUNTA('8.3.5.2'!$B$11:$B$16)),1)</definedName>
    <definedName name="Obs" localSheetId="10">OFFSET('8.3.5.3'!#REF!,1,0,MAX(1,COUNTA('8.3.5.3'!#REF!)),1)</definedName>
    <definedName name="Obs" localSheetId="11">OFFSET('8.3.5.4'!$B$20,1,0,MAX(1,COUNTA('8.3.5.4'!$B$21:$B$26)),1)</definedName>
    <definedName name="Obs" localSheetId="12">OFFSET('8.3.6.1'!#REF!,1,0,MAX(1,COUNTA('8.3.6.1'!#REF!)),1)</definedName>
    <definedName name="Obs" localSheetId="13">OFFSET('8.3.6.2'!$B$12,1,0,MAX(1,COUNTA('8.3.6.2'!$B$13:$B$18)),1)</definedName>
    <definedName name="Obs" localSheetId="14">OFFSET('8.3.6.3'!$B$11,1,0,MAX(1,COUNTA('8.3.6.3'!$B$12:$B$17)),1)</definedName>
    <definedName name="Obs">OFFSET(#REF!,1,0,MAX(1,COUNTA(#REF!)),1)</definedName>
    <definedName name="Phase1" localSheetId="1">OFFSET('8.3.2.1'!Data,0,0,IF(COUNTA('8.3.2.1'!Extend)=0,ROWS('8.3.2.1'!Data),SUM(--NOT(ISBLANK('8.3.2.1'!Extend))*(ROW('8.3.2.1'!Obs)-ROW('8.3.2.1'!$B$9)+1))),1)</definedName>
    <definedName name="Phase1" localSheetId="4">OFFSET('8.3.2.2 (EPO)'!Data,0,0,IF(COUNTA('8.3.2.2 (EPO)'!Extend)=0,ROWS('8.3.2.2 (EPO)'!Data),SUM(--NOT(ISBLANK('8.3.2.2 (EPO)'!Extend))*(ROW('8.3.2.2 (EPO)'!Obs)-ROW('8.3.2.2 (EPO)'!$B$19)+1))),1)</definedName>
    <definedName name="Phase1" localSheetId="2">OFFSET('8.3.2.2 (HMO)'!Data,0,0,IF(COUNTA('8.3.2.2 (HMO)'!Extend)=0,ROWS('8.3.2.2 (HMO)'!Data),SUM(--NOT(ISBLANK('8.3.2.2 (HMO)'!Extend))*(ROW('8.3.2.2 (HMO)'!Obs)-ROW('8.3.2.2 (HMO)'!$B$19)+1))),1)</definedName>
    <definedName name="Phase1" localSheetId="3">OFFSET('8.3.2.2 (PPO)'!Data,0,0,IF(COUNTA('8.3.2.2 (PPO)'!Extend)=0,ROWS('8.3.2.2 (PPO)'!Data),SUM(--NOT(ISBLANK('8.3.2.2 (PPO)'!Extend))*(ROW('8.3.2.2 (PPO)'!Obs)-ROW('8.3.2.2 (PPO)'!$B$19)+1))),1)</definedName>
    <definedName name="Phase1" localSheetId="7">OFFSET('8.3.3.1 (EPO)'!Data,0,0,IF(COUNTA('8.3.3.1 (EPO)'!Extend)=0,ROWS('8.3.3.1 (EPO)'!Data),SUM(--NOT(ISBLANK('8.3.3.1 (EPO)'!Extend))*(ROW('8.3.3.1 (EPO)'!Obs)-ROW('8.3.3.1 (EPO)'!$B$11)+1))),1)</definedName>
    <definedName name="Phase1" localSheetId="5">OFFSET('8.3.3.1 (HMO)'!Data,0,0,IF(COUNTA('8.3.3.1 (HMO)'!Extend)=0,ROWS('8.3.3.1 (HMO)'!Data),SUM(--NOT(ISBLANK('8.3.3.1 (HMO)'!Extend))*(ROW('8.3.3.1 (HMO)'!Obs)-ROW('8.3.3.1 (HMO)'!$B$11)+1))),1)</definedName>
    <definedName name="Phase1" localSheetId="6">OFFSET('8.3.3.1 (PPO)'!Data,0,0,IF(COUNTA('8.3.3.1 (PPO)'!Extend)=0,ROWS('8.3.3.1 (PPO)'!Data),SUM(--NOT(ISBLANK('8.3.3.1 (PPO)'!Extend))*(ROW('8.3.3.1 (PPO)'!Obs)-ROW('8.3.3.1 (PPO)'!$B$11)+1))),1)</definedName>
    <definedName name="Phase1" localSheetId="8">OFFSET('8.3.5.1'!Data,0,0,IF(COUNTA('8.3.5.1'!Extend)=0,ROWS('8.3.5.1'!Data),SUM(--NOT(ISBLANK('8.3.5.1'!Extend))*(ROW('8.3.5.1'!Obs)-ROW('8.3.5.1'!$B$11)+1))),1)</definedName>
    <definedName name="Phase1" localSheetId="9">OFFSET('8.3.5.2'!Data,0,0,IF(COUNTA('8.3.5.2'!Extend)=0,ROWS('8.3.5.2'!Data),SUM(--NOT(ISBLANK('8.3.5.2'!Extend))*(ROW('8.3.5.2'!Obs)-ROW('8.3.5.2'!$B$11)+1))),1)</definedName>
    <definedName name="Phase1" localSheetId="10">OFFSET('8.3.5.3'!Data,0,0,IF(COUNTA('8.3.5.3'!Extend)=0,ROWS('8.3.5.3'!Data),SUM(--NOT(ISBLANK('8.3.5.3'!Extend))*(ROW('8.3.5.3'!Obs)-ROW('8.3.5.3'!#REF!)+1))),1)</definedName>
    <definedName name="Phase1" localSheetId="11">OFFSET('8.3.5.4'!Data,0,0,IF(COUNTA('8.3.5.4'!Extend)=0,ROWS('8.3.5.4'!Data),SUM(--NOT(ISBLANK('8.3.5.4'!Extend))*(ROW('8.3.5.4'!Obs)-ROW('8.3.5.4'!$B$21)+1))),1)</definedName>
    <definedName name="Phase1" localSheetId="12">OFFSET('8.3.6.1'!Data,0,0,IF(COUNTA('8.3.6.1'!Extend)=0,ROWS('8.3.6.1'!Data),SUM(--NOT(ISBLANK('8.3.6.1'!Extend))*(ROW('8.3.6.1'!Obs)-ROW('8.3.6.1'!#REF!)+1))),1)</definedName>
    <definedName name="Phase1" localSheetId="13">OFFSET('8.3.6.2'!Data,0,0,IF(COUNTA('8.3.6.2'!Extend)=0,ROWS('8.3.6.2'!Data),SUM(--NOT(ISBLANK('8.3.6.2'!Extend))*(ROW('8.3.6.2'!Obs)-ROW('8.3.6.2'!$B$13)+1))),1)</definedName>
    <definedName name="Phase1" localSheetId="14">OFFSET('8.3.6.3'!Data,0,0,IF(COUNTA('8.3.6.3'!Extend)=0,ROWS('8.3.6.3'!Data),SUM(--NOT(ISBLANK('8.3.6.3'!Extend))*(ROW('8.3.6.3'!Obs)-ROW('8.3.6.3'!$B$12)+1))),1)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7" l="1"/>
  <c r="B11" i="37"/>
  <c r="E11" i="36"/>
  <c r="B11" i="36"/>
  <c r="B319" i="35"/>
  <c r="B291" i="35"/>
  <c r="B262" i="35"/>
  <c r="B232" i="35"/>
  <c r="B203" i="35"/>
  <c r="B169" i="35"/>
  <c r="B141" i="35"/>
  <c r="B111" i="35"/>
  <c r="B80" i="35"/>
  <c r="B50" i="35"/>
  <c r="B19" i="35"/>
  <c r="B319" i="34"/>
  <c r="B291" i="34"/>
  <c r="B262" i="34"/>
  <c r="B232" i="34"/>
  <c r="B203" i="34"/>
  <c r="B169" i="34"/>
  <c r="B141" i="34"/>
  <c r="B111" i="34"/>
  <c r="B80" i="34"/>
  <c r="B50" i="34"/>
  <c r="B19" i="34"/>
  <c r="B319" i="15"/>
  <c r="D10" i="1" l="1"/>
  <c r="E12" i="33" l="1"/>
  <c r="B12" i="33"/>
  <c r="D14" i="32"/>
  <c r="D15" i="32" s="1"/>
  <c r="D16" i="32" s="1"/>
  <c r="D17" i="32" s="1"/>
  <c r="B13" i="32"/>
  <c r="F20" i="30"/>
  <c r="E20" i="30"/>
  <c r="C20" i="30"/>
  <c r="E11" i="23"/>
  <c r="D20" i="30"/>
  <c r="B21" i="30"/>
  <c r="E11" i="27"/>
  <c r="B11" i="27"/>
  <c r="E11" i="26"/>
  <c r="B11" i="26"/>
  <c r="B11" i="23"/>
  <c r="B291" i="15" l="1"/>
  <c r="B262" i="15"/>
  <c r="B232" i="15"/>
  <c r="B203" i="15"/>
  <c r="B169" i="15"/>
  <c r="B141" i="15"/>
  <c r="B111" i="15"/>
  <c r="B80" i="15"/>
  <c r="B50" i="15"/>
  <c r="B19" i="15"/>
  <c r="B9" i="1" l="1"/>
  <c r="D11" i="1" l="1"/>
  <c r="D12" i="1" s="1"/>
  <c r="D13" i="1" s="1"/>
</calcChain>
</file>

<file path=xl/sharedStrings.xml><?xml version="1.0" encoding="utf-8"?>
<sst xmlns="http://schemas.openxmlformats.org/spreadsheetml/2006/main" count="582" uniqueCount="119">
  <si>
    <t>Vertical Axis Label</t>
  </si>
  <si>
    <t>Graph Label</t>
  </si>
  <si>
    <t>Date / Observation</t>
  </si>
  <si>
    <t>Value</t>
  </si>
  <si>
    <t>Goal</t>
  </si>
  <si>
    <t xml:space="preserve">% </t>
  </si>
  <si>
    <t>Value API</t>
  </si>
  <si>
    <t>Value BAA</t>
  </si>
  <si>
    <t>Value HL</t>
  </si>
  <si>
    <t>Value W</t>
  </si>
  <si>
    <t>%</t>
  </si>
  <si>
    <t>CBP – Controlling High Blood Pressure by Race/Ethnicity</t>
  </si>
  <si>
    <t>AMM – Antidepressant Medication Management by Race/Ethnicity</t>
  </si>
  <si>
    <t>Hospital Admission Rate for Diabetes (non-HEDIS) by Race/Ethnicity</t>
  </si>
  <si>
    <t>ED Admission Rate for Diabetes (non-HEDIS) by Race/Ethnicity</t>
  </si>
  <si>
    <t>Hospital Admission Rate for Hypertension (non-HEDIS) by Race/Ethnicity</t>
  </si>
  <si>
    <t>ED Admission Rate for Hypertension (non-HEDIS) by Race/Ethnicity</t>
  </si>
  <si>
    <t>Percent of members for whom self-reported race/ethnicity is captured</t>
  </si>
  <si>
    <t>Hospital Admission Rate for Asthma (non-HEDIS) by Race/Ethnicity</t>
  </si>
  <si>
    <t>ED Admission Rate for Asthma (non-HEDIS) by Race/Ethnicity</t>
  </si>
  <si>
    <t xml:space="preserve">DETAILS: </t>
  </si>
  <si>
    <t>Numerator</t>
  </si>
  <si>
    <t>Denominator</t>
  </si>
  <si>
    <t>Percentage of all network hospitals reporting to the CMQCC's Maternal Data Center (MDC)</t>
  </si>
  <si>
    <t>Percentage of all network hospitals meeting the CalSIM goal of an NTSV C-Section rate at or below 23.9 percent</t>
  </si>
  <si>
    <t>HOSPITAL NAME</t>
  </si>
  <si>
    <t>LOCATION                                    (COVERED CA RATING REGION)</t>
  </si>
  <si>
    <t>NTSV C-SECTION RATE</t>
  </si>
  <si>
    <t>PRODUCT NETWORK (HMO, PPO, EPO)</t>
  </si>
  <si>
    <t>Payment Strategy Name</t>
  </si>
  <si>
    <t>Description</t>
  </si>
  <si>
    <t>Product (HMO, PPO, EPO)</t>
  </si>
  <si>
    <t>Please list and assign a name to each payment strategy and report the number of network hospitals paid using the strategy in the table below. If the number of strategies exceed the available columns, please add additional columns.</t>
  </si>
  <si>
    <t>Number of network hospitals paid using strategy</t>
  </si>
  <si>
    <t>Strategy 1</t>
  </si>
  <si>
    <t>Strategy 2</t>
  </si>
  <si>
    <t>Strategy 3</t>
  </si>
  <si>
    <t>Strategy 4</t>
  </si>
  <si>
    <t>Percentage of hospital performance at risk for quality performance</t>
  </si>
  <si>
    <t>Indicator</t>
  </si>
  <si>
    <t>Quality indicators used to assess performance:</t>
  </si>
  <si>
    <t>Percentage of hospitals with reimbursement at risk for quality performance</t>
  </si>
  <si>
    <t>This report may be used on a quarterly or biannual basis to track progress on Attachment 7 requirements.</t>
  </si>
  <si>
    <t>% Self-report</t>
  </si>
  <si>
    <t>API</t>
  </si>
  <si>
    <t>BAA</t>
  </si>
  <si>
    <t>Black or African American</t>
  </si>
  <si>
    <t>HL</t>
  </si>
  <si>
    <t>Asian / Native Hawaiian or other Pacific Islander</t>
  </si>
  <si>
    <t>Hispanic or Latino</t>
  </si>
  <si>
    <t>W</t>
  </si>
  <si>
    <t>White, not Hispanic or Latino</t>
  </si>
  <si>
    <t>Percentage of members with PCP (Selected or Assigned)</t>
  </si>
  <si>
    <t>This report may be used on a quarterly or biannual basis to track progress on Attachment 7 requirements. Provide a baseline measurement of the percent of members across all lines of business excluding Medicare for whom self-reported data is captured for race/ethnicity. Self-identification may take place through the enrollment application, web site registration, health assessment, reported at provider site, etc.</t>
  </si>
  <si>
    <r>
      <rPr>
        <b/>
        <sz val="10"/>
        <rFont val="Arial"/>
        <family val="2"/>
      </rPr>
      <t>Num/Denom:</t>
    </r>
    <r>
      <rPr>
        <sz val="10"/>
        <rFont val="Arial"/>
        <family val="2"/>
      </rPr>
      <t xml:space="preserve"> Refer to IHA MY 2016 P4P Clinical Specifications: Diabetes Care</t>
    </r>
  </si>
  <si>
    <t>This report may be used on a quarterly or biannual basis to track progress on Attachment 7 requirements.  Review the two most recently calculated years of HEDIS and IHA measure results for the plan (RY 2015 and 2014).   Provide baseline measurements for each HEDIS, IHA, and non-HEDIS measure by race/ethnicity using the following categories:</t>
  </si>
  <si>
    <t>RACE OR ETHNICITY, OR BOTH</t>
  </si>
  <si>
    <t>IHA #7 – Diabetes Care: HbA1c Control &lt; 8.0% by Race/Ethnicity</t>
  </si>
  <si>
    <r>
      <rPr>
        <b/>
        <sz val="10"/>
        <rFont val="Arial"/>
        <family val="2"/>
      </rPr>
      <t>Num/Denom:</t>
    </r>
    <r>
      <rPr>
        <sz val="10"/>
        <rFont val="Arial"/>
        <family val="2"/>
      </rPr>
      <t xml:space="preserve"> Refer to HEDIS specifications for measure description and eligible population</t>
    </r>
  </si>
  <si>
    <t>IHA #28 – Asthma Medication Ratio Ages 5-85 by Race/Ethnicity</t>
  </si>
  <si>
    <r>
      <rPr>
        <b/>
        <sz val="10"/>
        <rFont val="Arial"/>
        <family val="2"/>
      </rPr>
      <t>Num/Denom:</t>
    </r>
    <r>
      <rPr>
        <sz val="10"/>
        <rFont val="Arial"/>
        <family val="2"/>
      </rPr>
      <t xml:space="preserve"> Refer to IHA MY 2016 P4P Clinical Specifications: Asthma Medication Ratio</t>
    </r>
  </si>
  <si>
    <r>
      <rPr>
        <b/>
        <sz val="10"/>
        <rFont val="Arial"/>
        <family val="2"/>
      </rPr>
      <t>Numerator:</t>
    </r>
    <r>
      <rPr>
        <sz val="10"/>
        <rFont val="Arial"/>
        <family val="2"/>
      </rPr>
      <t xml:space="preserve"> Hospital admissions for any reason excluding trauma among members with diabetes (use HEDIS eligible population definition for diabetes)</t>
    </r>
  </si>
  <si>
    <r>
      <rPr>
        <b/>
        <sz val="10"/>
        <rFont val="Arial"/>
        <family val="2"/>
      </rPr>
      <t xml:space="preserve">Denominator: </t>
    </r>
    <r>
      <rPr>
        <sz val="10"/>
        <rFont val="Arial"/>
        <family val="2"/>
      </rPr>
      <t>Members with diabetes (use HEDIS eligible population definition for diabetes)</t>
    </r>
  </si>
  <si>
    <r>
      <rPr>
        <b/>
        <sz val="10"/>
        <rFont val="Arial"/>
        <family val="2"/>
      </rPr>
      <t>Numerator:</t>
    </r>
    <r>
      <rPr>
        <sz val="10"/>
        <rFont val="Arial"/>
        <family val="2"/>
      </rPr>
      <t xml:space="preserve"> ED admissions for any reason excluding trauma among members with diabetes (use HEDIS eligible population definition for diabetes)</t>
    </r>
  </si>
  <si>
    <r>
      <rPr>
        <b/>
        <sz val="10"/>
        <rFont val="Arial"/>
        <family val="2"/>
      </rPr>
      <t>Numerator:</t>
    </r>
    <r>
      <rPr>
        <sz val="10"/>
        <rFont val="Arial"/>
        <family val="2"/>
      </rPr>
      <t xml:space="preserve"> Hospital admissions for any cardiovascular diagnosis (heart failure, CAD, stroke) or renal failure comorbid or due to hypertension (use HEDIS eligible population definition)</t>
    </r>
  </si>
  <si>
    <r>
      <rPr>
        <b/>
        <sz val="10"/>
        <rFont val="Arial"/>
        <family val="2"/>
      </rPr>
      <t xml:space="preserve">Denominator: </t>
    </r>
    <r>
      <rPr>
        <sz val="10"/>
        <rFont val="Arial"/>
        <family val="2"/>
      </rPr>
      <t>Members identified as hypertensive (use HEDIS eligible population definition for diabetes)</t>
    </r>
  </si>
  <si>
    <r>
      <rPr>
        <b/>
        <sz val="10"/>
        <rFont val="Arial"/>
        <family val="2"/>
      </rPr>
      <t>Numerator:</t>
    </r>
    <r>
      <rPr>
        <sz val="10"/>
        <rFont val="Arial"/>
        <family val="2"/>
      </rPr>
      <t xml:space="preserve"> ED admissions for any cardiovascular diagnosis (heart failure, CAD, stroke) or renal failure comorbid or due to hypertension (use HEDIS eligible population definition)</t>
    </r>
  </si>
  <si>
    <r>
      <rPr>
        <b/>
        <sz val="10"/>
        <rFont val="Arial"/>
        <family val="2"/>
      </rPr>
      <t xml:space="preserve">Denominator: </t>
    </r>
    <r>
      <rPr>
        <sz val="10"/>
        <rFont val="Arial"/>
        <family val="2"/>
      </rPr>
      <t>Members with asthma (use HEDIS eligible population for asthma)</t>
    </r>
  </si>
  <si>
    <t>ED Admission Rate for Depression (non-HEDIS) by Race/Ethnicity</t>
  </si>
  <si>
    <r>
      <rPr>
        <b/>
        <sz val="10"/>
        <rFont val="Arial"/>
        <family val="2"/>
      </rPr>
      <t>Numerator:</t>
    </r>
    <r>
      <rPr>
        <sz val="10"/>
        <rFont val="Arial"/>
        <family val="2"/>
      </rPr>
      <t xml:space="preserve"> ED admissions among members with depression (use HEDIS eligible population for members with a diagnosis of major depression)</t>
    </r>
  </si>
  <si>
    <r>
      <rPr>
        <b/>
        <sz val="10"/>
        <rFont val="Arial"/>
        <family val="2"/>
      </rPr>
      <t xml:space="preserve">Denominator: </t>
    </r>
    <r>
      <rPr>
        <sz val="10"/>
        <rFont val="Arial"/>
        <family val="2"/>
      </rPr>
      <t>Members with a diagnosis of major depression (use HEDIS eligible population)</t>
    </r>
  </si>
  <si>
    <r>
      <rPr>
        <b/>
        <sz val="10"/>
        <rFont val="Arial"/>
        <family val="2"/>
      </rPr>
      <t>Numerator:</t>
    </r>
    <r>
      <rPr>
        <sz val="10"/>
        <rFont val="Arial"/>
        <family val="2"/>
      </rPr>
      <t xml:space="preserve"> Number of Covered California members who have selected or were assigned to a PCP</t>
    </r>
  </si>
  <si>
    <r>
      <rPr>
        <b/>
        <sz val="10"/>
        <rFont val="Arial"/>
        <family val="2"/>
      </rPr>
      <t xml:space="preserve">Denominator: </t>
    </r>
    <r>
      <rPr>
        <sz val="10"/>
        <rFont val="Arial"/>
        <family val="2"/>
      </rPr>
      <t xml:space="preserve">Total Covered California membership </t>
    </r>
  </si>
  <si>
    <t>This report may be used on a quarterly or biannual basis to track progress on Attachment 7 requirements. If the plan did not have Covered California business in 2015, please report on the full book of business excluding Medicare.</t>
  </si>
  <si>
    <r>
      <rPr>
        <b/>
        <sz val="10"/>
        <rFont val="Arial"/>
        <family val="2"/>
      </rPr>
      <t>Numerator:</t>
    </r>
    <r>
      <rPr>
        <sz val="10"/>
        <rFont val="Arial"/>
        <family val="2"/>
      </rPr>
      <t xml:space="preserve"> Hospital admissions for pulmonary diagnoses among members with asthma (use HEDIS eligible population for asthma)</t>
    </r>
  </si>
  <si>
    <r>
      <rPr>
        <b/>
        <sz val="10"/>
        <rFont val="Arial"/>
        <family val="2"/>
      </rPr>
      <t>Numerator:</t>
    </r>
    <r>
      <rPr>
        <sz val="10"/>
        <rFont val="Arial"/>
        <family val="2"/>
      </rPr>
      <t xml:space="preserve"> ED admissions for pulmonary diagnoses among members with asthma (use HEDIS eligible population for asthma)</t>
    </r>
  </si>
  <si>
    <r>
      <rPr>
        <b/>
        <sz val="10"/>
        <rFont val="Arial"/>
        <family val="2"/>
      </rPr>
      <t>Numerator:</t>
    </r>
    <r>
      <rPr>
        <sz val="10"/>
        <rFont val="Arial"/>
        <family val="2"/>
      </rPr>
      <t xml:space="preserve"> Number of network hospitals reporting to CMQCC</t>
    </r>
  </si>
  <si>
    <r>
      <rPr>
        <b/>
        <sz val="10"/>
        <rFont val="Arial"/>
        <family val="2"/>
      </rPr>
      <t xml:space="preserve">Denominator: </t>
    </r>
    <r>
      <rPr>
        <sz val="10"/>
        <rFont val="Arial"/>
        <family val="2"/>
      </rPr>
      <t>Total number of hospitals providing maternity services in network</t>
    </r>
  </si>
  <si>
    <r>
      <rPr>
        <b/>
        <sz val="10"/>
        <rFont val="Arial"/>
        <family val="2"/>
      </rPr>
      <t>Numerator:</t>
    </r>
    <r>
      <rPr>
        <sz val="10"/>
        <rFont val="Arial"/>
        <family val="2"/>
      </rPr>
      <t xml:space="preserve"> Number of hospitals meeting CalSIM goal of NTSV C-Section rate at or below 23.9 percent</t>
    </r>
  </si>
  <si>
    <r>
      <rPr>
        <b/>
        <sz val="10"/>
        <rFont val="Arial"/>
        <family val="2"/>
      </rPr>
      <t>Numerator:</t>
    </r>
    <r>
      <rPr>
        <sz val="10"/>
        <rFont val="Arial"/>
        <family val="2"/>
      </rPr>
      <t xml:space="preserve"> Number of hospitals paid under payment strategy or each payment strategy</t>
    </r>
  </si>
  <si>
    <r>
      <rPr>
        <b/>
        <sz val="10"/>
        <rFont val="Arial"/>
        <family val="2"/>
      </rPr>
      <t xml:space="preserve">Denominator: </t>
    </r>
    <r>
      <rPr>
        <sz val="10"/>
        <rFont val="Arial"/>
        <family val="2"/>
      </rPr>
      <t>Total number of network hospitals providing maternity services</t>
    </r>
  </si>
  <si>
    <t>RATE: Opioid Adverse Events (Patients Treated with Naloxone)</t>
  </si>
  <si>
    <t>CAUTI Rate</t>
  </si>
  <si>
    <t>CAUTI SIR</t>
  </si>
  <si>
    <t>Urinary Catheter Utilization Ratio</t>
  </si>
  <si>
    <t>CLABSI Rate</t>
  </si>
  <si>
    <t xml:space="preserve">CLABSI SIR  </t>
  </si>
  <si>
    <t>Central Line Utilization Ratio</t>
  </si>
  <si>
    <t>C. Diff Rate</t>
  </si>
  <si>
    <t>C. Diff SIR</t>
  </si>
  <si>
    <t xml:space="preserve">
SSI-Colon Rate</t>
  </si>
  <si>
    <t>SSI-Colon SIR</t>
  </si>
  <si>
    <r>
      <rPr>
        <b/>
        <sz val="10"/>
        <rFont val="Arial"/>
        <family val="2"/>
      </rPr>
      <t>Numerator:</t>
    </r>
    <r>
      <rPr>
        <sz val="10"/>
        <rFont val="Arial"/>
        <family val="2"/>
      </rPr>
      <t xml:space="preserve"> Hospital payment dollars tied to quality performance</t>
    </r>
  </si>
  <si>
    <r>
      <rPr>
        <b/>
        <sz val="10"/>
        <rFont val="Arial"/>
        <family val="2"/>
      </rPr>
      <t xml:space="preserve">Denominator: </t>
    </r>
    <r>
      <rPr>
        <sz val="10"/>
        <rFont val="Arial"/>
        <family val="2"/>
      </rPr>
      <t>Total hospital payment dollars</t>
    </r>
  </si>
  <si>
    <r>
      <rPr>
        <b/>
        <sz val="10"/>
        <rFont val="Arial"/>
        <family val="2"/>
      </rPr>
      <t>Numerator:</t>
    </r>
    <r>
      <rPr>
        <sz val="10"/>
        <rFont val="Arial"/>
        <family val="2"/>
      </rPr>
      <t xml:space="preserve"> Hospitals with payment tied to quality performance</t>
    </r>
  </si>
  <si>
    <r>
      <rPr>
        <b/>
        <sz val="10"/>
        <rFont val="Arial"/>
        <family val="2"/>
      </rPr>
      <t xml:space="preserve">Denominator: </t>
    </r>
    <r>
      <rPr>
        <sz val="10"/>
        <rFont val="Arial"/>
        <family val="2"/>
      </rPr>
      <t xml:space="preserve">Total number of network hospitals </t>
    </r>
  </si>
  <si>
    <t>This report may be used on a quarterly or biannual basis to track progress on Attachment 7 requirements.  See Appendix 2 to Attachment 7 for measurement specifications for each rate/ratio.  If the plan cannot report each hospital's rate, scroll to the right and indicate as such in the details section.</t>
  </si>
  <si>
    <t>OSHPD ID</t>
  </si>
  <si>
    <r>
      <t xml:space="preserve">Section 9.3 of the QIS requires applicants to submit baseline data/information for each initiative area.  Some questions can be completed within the application in Proposal Tech while others require completion using this reporting template.  
Each sheet corresponds with a question from the QIS and can be linked using the number on the tab.  Some questions require separate reporting by product.  The cell(s) requiring a data point are outlined in </t>
    </r>
    <r>
      <rPr>
        <b/>
        <sz val="10"/>
        <color rgb="FFC00000"/>
        <rFont val="Arial"/>
        <family val="2"/>
      </rPr>
      <t>bold dark red</t>
    </r>
    <r>
      <rPr>
        <sz val="10"/>
        <rFont val="Arial"/>
        <family val="2"/>
      </rPr>
      <t xml:space="preserve">.  If data are not available for any of these questions, click the box below the table and provide an explanation in the details box. Please report best available data and information including new payment strategies.  Data or strategies not available by the due date for the Certification Application for 2017 shall be reported by the end of the third quarter of 2016.  
</t>
    </r>
    <r>
      <rPr>
        <b/>
        <sz val="10"/>
        <rFont val="Arial"/>
        <family val="2"/>
      </rPr>
      <t xml:space="preserve">Please do not adjust the formatting or settings of the table and charts. </t>
    </r>
    <r>
      <rPr>
        <sz val="10"/>
        <rFont val="Arial"/>
        <family val="2"/>
      </rPr>
      <t xml:space="preserve">This reporting template will be used in future years to track progress on Attachment 7 requirements. </t>
    </r>
  </si>
  <si>
    <t>OVERALL C-SECTION RATE</t>
  </si>
  <si>
    <t>8. Covered California Quality Improvement Strategy (QIS) - INSTRUCTIONS FOR DATA TEMPLATE</t>
  </si>
  <si>
    <t>8.3.2 QIS for Reducing Health Disparities and Assuring Health Equity - BASELINE DATA</t>
  </si>
  <si>
    <t>8.3.2.1 Provide a baseline measurement of the percent of members for whom self-reported data is captured for race/ethnicity</t>
  </si>
  <si>
    <r>
      <t xml:space="preserve">8.3.2.2 Provide baseline measurements for each HEDIS and non-HEDIS measure by race/ethnicity - </t>
    </r>
    <r>
      <rPr>
        <b/>
        <sz val="14"/>
        <color rgb="FFC00000"/>
        <rFont val="Arial"/>
        <family val="2"/>
      </rPr>
      <t>HMO</t>
    </r>
    <r>
      <rPr>
        <b/>
        <sz val="14"/>
        <rFont val="Arial"/>
        <family val="2"/>
      </rPr>
      <t xml:space="preserve"> </t>
    </r>
  </si>
  <si>
    <r>
      <t xml:space="preserve">8.3.2.2 Provide baseline measurements for each HEDIS and non-HEDIS measure by race/ethnicity - </t>
    </r>
    <r>
      <rPr>
        <b/>
        <sz val="14"/>
        <color rgb="FFC00000"/>
        <rFont val="Arial"/>
        <family val="2"/>
      </rPr>
      <t>PPO</t>
    </r>
  </si>
  <si>
    <r>
      <t xml:space="preserve">8.3.2.2 Provide baseline measurements for each HEDIS and non-HEDIS measure by race/ethnicity - </t>
    </r>
    <r>
      <rPr>
        <b/>
        <sz val="14"/>
        <color rgb="FFC00000"/>
        <rFont val="Arial"/>
        <family val="2"/>
      </rPr>
      <t>EPO</t>
    </r>
  </si>
  <si>
    <t>8.3.3 QIS for Promoting Development and Use of Care Models – Primary Care - BASELINE DATA</t>
  </si>
  <si>
    <r>
      <t xml:space="preserve">8.3.3.1 Number and percentage of members by product in the health plan’s Covered California business who either selected a Personal Care Physician (PCP) or were assigned in 2015 - </t>
    </r>
    <r>
      <rPr>
        <b/>
        <sz val="14"/>
        <color rgb="FFC00000"/>
        <rFont val="Arial"/>
        <family val="2"/>
      </rPr>
      <t>HMO</t>
    </r>
  </si>
  <si>
    <r>
      <t xml:space="preserve">8.3.3.1 Number and percentage of members by product in the health plan’s Covered California business who either selected a Personal Care Physician (PCP) or were assigned in 2015 - </t>
    </r>
    <r>
      <rPr>
        <b/>
        <sz val="14"/>
        <color rgb="FFC00000"/>
        <rFont val="Arial"/>
        <family val="2"/>
      </rPr>
      <t>PPO</t>
    </r>
  </si>
  <si>
    <r>
      <t xml:space="preserve">8.3.3.1 Number and percentage of members by product in the health plan’s Covered California business who either selected a Personal Care Physician (PCP) or were assigned in 2015 - </t>
    </r>
    <r>
      <rPr>
        <b/>
        <sz val="14"/>
        <color rgb="FFC00000"/>
        <rFont val="Arial"/>
        <family val="2"/>
      </rPr>
      <t>EPO</t>
    </r>
  </si>
  <si>
    <t>8.3.5 QIS for Appropriate Use of C-Sections - BASELINE DATA</t>
  </si>
  <si>
    <t>8.3.5.1 Number and percentage of all network hospitals reporting to the California Maternity Quality Care Collaborative’s (CMQCC) Maternal Data Center (MDC)</t>
  </si>
  <si>
    <t>8.3.5.2 Number and percentage of all network hospitals meeting the CalSIM goal of an NTSV C-Section rate at or below 23.9 percent</t>
  </si>
  <si>
    <t xml:space="preserve">8.3.5.3 Provide the NTSV C-Section rate for each network hospital providing maternity services </t>
  </si>
  <si>
    <t>8.3.5.4 Current payment strategies for maternity services and number of network hospitals paid using strategy</t>
  </si>
  <si>
    <t>8.3.6 QIS for Hospital Patient Safety - BASELINE DATA</t>
  </si>
  <si>
    <t>8.3.6.1 Provide list of each network hospital and HAC rates</t>
  </si>
  <si>
    <t>8.3.6.2 Percentage of hospital reimbursement at risk for quality performance</t>
  </si>
  <si>
    <t>8.3.5.3 Number and percentage of hospitals with reimbursement at risk for quality performance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</si>
</sst>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sz val="10"/>
      <color indexed="12"/>
      <name val="Arial"/>
      <family val="2"/>
    </font>
    <font>
      <sz val="10"/>
      <name val="Arial"/>
      <family val="2"/>
    </font>
    <font>
      <b/>
      <sz val="14"/>
      <name val="Arial"/>
      <family val="2"/>
    </font>
    <font>
      <i/>
      <sz val="10"/>
      <name val="Arial"/>
      <family val="2"/>
    </font>
    <font>
      <b/>
      <sz val="9"/>
      <name val="Arial"/>
      <family val="2"/>
    </font>
    <font>
      <sz val="11"/>
      <name val="Arial"/>
      <family val="2"/>
    </font>
    <font>
      <b/>
      <sz val="10"/>
      <color theme="1"/>
      <name val="Arial"/>
      <family val="2"/>
    </font>
    <font>
      <b/>
      <sz val="14"/>
      <color rgb="FFC00000"/>
      <name val="Arial"/>
      <family val="2"/>
    </font>
    <font>
      <b/>
      <sz val="10"/>
      <name val="Arial"/>
      <family val="2"/>
    </font>
    <font>
      <sz val="8"/>
      <color rgb="FF000000"/>
      <name val="Segoe UI"/>
      <family val="2"/>
    </font>
    <font>
      <b/>
      <sz val="10"/>
      <color rgb="FFC00000"/>
      <name val="Arial"/>
      <family val="2"/>
    </font>
  </fonts>
  <fills count="14">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rgb="FFFFCCCC"/>
        <bgColor indexed="64"/>
      </patternFill>
    </fill>
    <fill>
      <patternFill patternType="solid">
        <fgColor rgb="FF99CC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36">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55"/>
      </left>
      <right style="thin">
        <color indexed="55"/>
      </right>
      <top/>
      <bottom style="thin">
        <color indexed="55"/>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indexed="55"/>
      </right>
      <top style="medium">
        <color rgb="FFC00000"/>
      </top>
      <bottom style="medium">
        <color rgb="FFC00000"/>
      </bottom>
      <diagonal/>
    </border>
    <border>
      <left style="thin">
        <color indexed="55"/>
      </left>
      <right style="thin">
        <color indexed="55"/>
      </right>
      <top style="medium">
        <color rgb="FFC00000"/>
      </top>
      <bottom style="medium">
        <color rgb="FFC00000"/>
      </bottom>
      <diagonal/>
    </border>
    <border>
      <left style="thin">
        <color indexed="55"/>
      </left>
      <right style="medium">
        <color rgb="FFC00000"/>
      </right>
      <top style="medium">
        <color rgb="FFC00000"/>
      </top>
      <bottom style="medium">
        <color rgb="FFC00000"/>
      </bottom>
      <diagonal/>
    </border>
    <border>
      <left style="medium">
        <color rgb="FFC00000"/>
      </left>
      <right/>
      <top style="medium">
        <color rgb="FFC00000"/>
      </top>
      <bottom style="thin">
        <color theme="0" tint="-0.499984740745262"/>
      </bottom>
      <diagonal/>
    </border>
    <border>
      <left/>
      <right/>
      <top style="medium">
        <color rgb="FFC00000"/>
      </top>
      <bottom style="thin">
        <color theme="0" tint="-0.499984740745262"/>
      </bottom>
      <diagonal/>
    </border>
    <border>
      <left/>
      <right style="thin">
        <color theme="0" tint="-0.499984740745262"/>
      </right>
      <top style="medium">
        <color rgb="FFC00000"/>
      </top>
      <bottom style="thin">
        <color theme="0" tint="-0.499984740745262"/>
      </bottom>
      <diagonal/>
    </border>
    <border>
      <left style="thin">
        <color theme="0" tint="-0.499984740745262"/>
      </left>
      <right/>
      <top style="medium">
        <color rgb="FFC00000"/>
      </top>
      <bottom style="thin">
        <color theme="0" tint="-0.499984740745262"/>
      </bottom>
      <diagonal/>
    </border>
    <border>
      <left/>
      <right style="medium">
        <color rgb="FFC00000"/>
      </right>
      <top style="medium">
        <color rgb="FFC00000"/>
      </top>
      <bottom style="thin">
        <color theme="0" tint="-0.499984740745262"/>
      </bottom>
      <diagonal/>
    </border>
    <border>
      <left style="medium">
        <color rgb="FFC00000"/>
      </left>
      <right/>
      <top style="thin">
        <color theme="0" tint="-0.499984740745262"/>
      </top>
      <bottom style="thin">
        <color theme="0" tint="-0.499984740745262"/>
      </bottom>
      <diagonal/>
    </border>
    <border>
      <left/>
      <right style="medium">
        <color rgb="FFC00000"/>
      </right>
      <top style="thin">
        <color theme="0" tint="-0.499984740745262"/>
      </top>
      <bottom style="thin">
        <color theme="0" tint="-0.499984740745262"/>
      </bottom>
      <diagonal/>
    </border>
    <border>
      <left style="medium">
        <color rgb="FFC00000"/>
      </left>
      <right/>
      <top style="thin">
        <color theme="0" tint="-0.499984740745262"/>
      </top>
      <bottom style="medium">
        <color rgb="FFC00000"/>
      </bottom>
      <diagonal/>
    </border>
    <border>
      <left/>
      <right/>
      <top style="thin">
        <color theme="0" tint="-0.499984740745262"/>
      </top>
      <bottom style="medium">
        <color rgb="FFC00000"/>
      </bottom>
      <diagonal/>
    </border>
    <border>
      <left/>
      <right style="thin">
        <color theme="0" tint="-0.499984740745262"/>
      </right>
      <top style="thin">
        <color theme="0" tint="-0.499984740745262"/>
      </top>
      <bottom style="medium">
        <color rgb="FFC00000"/>
      </bottom>
      <diagonal/>
    </border>
    <border>
      <left style="thin">
        <color theme="0" tint="-0.499984740745262"/>
      </left>
      <right/>
      <top style="thin">
        <color theme="0" tint="-0.499984740745262"/>
      </top>
      <bottom style="medium">
        <color rgb="FFC00000"/>
      </bottom>
      <diagonal/>
    </border>
    <border>
      <left/>
      <right style="medium">
        <color rgb="FFC00000"/>
      </right>
      <top style="thin">
        <color theme="0" tint="-0.499984740745262"/>
      </top>
      <bottom style="medium">
        <color rgb="FFC00000"/>
      </bottom>
      <diagonal/>
    </border>
  </borders>
  <cellStyleXfs count="4">
    <xf numFmtId="0" fontId="0" fillId="2" borderId="0"/>
    <xf numFmtId="0" fontId="1" fillId="3" borderId="1" applyNumberFormat="0" applyAlignment="0">
      <protection locked="0"/>
    </xf>
    <xf numFmtId="0" fontId="2" fillId="5" borderId="1" applyNumberFormat="0" applyAlignment="0"/>
    <xf numFmtId="9" fontId="2" fillId="0" borderId="0" applyFont="0" applyFill="0" applyBorder="0" applyAlignment="0" applyProtection="0"/>
  </cellStyleXfs>
  <cellXfs count="90">
    <xf numFmtId="0" fontId="0" fillId="2" borderId="0" xfId="0"/>
    <xf numFmtId="0" fontId="3" fillId="2" borderId="0" xfId="0" applyFont="1" applyAlignment="1">
      <alignment vertical="center"/>
    </xf>
    <xf numFmtId="0" fontId="4" fillId="2" borderId="0" xfId="0" applyFont="1" applyAlignment="1">
      <alignment horizontal="left" vertical="top" indent="1"/>
    </xf>
    <xf numFmtId="0" fontId="0" fillId="2" borderId="0" xfId="0" applyAlignment="1">
      <alignment horizontal="right"/>
    </xf>
    <xf numFmtId="0" fontId="0" fillId="2" borderId="0" xfId="0" applyAlignment="1">
      <alignment horizontal="center" wrapText="1"/>
    </xf>
    <xf numFmtId="0" fontId="5" fillId="2" borderId="0" xfId="0" applyFont="1" applyAlignment="1">
      <alignment horizontal="center" wrapText="1"/>
    </xf>
    <xf numFmtId="0" fontId="1" fillId="3" borderId="1" xfId="1" applyProtection="1">
      <protection locked="0"/>
    </xf>
    <xf numFmtId="0" fontId="1" fillId="4" borderId="1" xfId="1" applyFill="1" applyProtection="1">
      <protection locked="0"/>
    </xf>
    <xf numFmtId="0" fontId="2" fillId="5" borderId="1" xfId="2" applyProtection="1"/>
    <xf numFmtId="0" fontId="6" fillId="2" borderId="0" xfId="0" applyFont="1"/>
    <xf numFmtId="0" fontId="4" fillId="2" borderId="0" xfId="0" applyFont="1" applyAlignment="1">
      <alignment horizontal="left" vertical="top"/>
    </xf>
    <xf numFmtId="14" fontId="1" fillId="3" borderId="1" xfId="1" applyNumberFormat="1" applyProtection="1">
      <protection locked="0"/>
    </xf>
    <xf numFmtId="0" fontId="9" fillId="2" borderId="0" xfId="0" applyFont="1"/>
    <xf numFmtId="0" fontId="9" fillId="2" borderId="0" xfId="0" applyFont="1" applyBorder="1" applyAlignment="1">
      <alignment vertical="top" wrapText="1"/>
    </xf>
    <xf numFmtId="9" fontId="1" fillId="4" borderId="1" xfId="3" applyFont="1" applyFill="1" applyBorder="1" applyProtection="1">
      <protection locked="0"/>
    </xf>
    <xf numFmtId="0" fontId="0" fillId="2" borderId="0" xfId="0" applyAlignment="1">
      <alignment vertical="center"/>
    </xf>
    <xf numFmtId="0" fontId="3" fillId="6" borderId="14" xfId="0" applyFont="1" applyFill="1" applyBorder="1" applyAlignment="1">
      <alignment vertical="center"/>
    </xf>
    <xf numFmtId="0" fontId="0" fillId="6" borderId="14" xfId="0" applyFill="1" applyBorder="1"/>
    <xf numFmtId="0" fontId="3" fillId="7" borderId="14" xfId="0" applyFont="1" applyFill="1" applyBorder="1" applyAlignment="1">
      <alignment vertical="center"/>
    </xf>
    <xf numFmtId="0" fontId="0" fillId="7" borderId="14" xfId="0" applyFill="1" applyBorder="1" applyAlignment="1">
      <alignment vertical="center"/>
    </xf>
    <xf numFmtId="0" fontId="3" fillId="8" borderId="14" xfId="0" applyFont="1" applyFill="1" applyBorder="1" applyAlignment="1">
      <alignment vertical="center"/>
    </xf>
    <xf numFmtId="0" fontId="3" fillId="9" borderId="14" xfId="0" applyFont="1" applyFill="1" applyBorder="1" applyAlignment="1">
      <alignment vertical="center"/>
    </xf>
    <xf numFmtId="0" fontId="0" fillId="9" borderId="14" xfId="0" applyFill="1" applyBorder="1" applyAlignment="1">
      <alignment vertical="center"/>
    </xf>
    <xf numFmtId="0" fontId="9" fillId="2" borderId="0" xfId="0" applyFont="1" applyAlignment="1">
      <alignment wrapText="1"/>
    </xf>
    <xf numFmtId="0" fontId="1" fillId="10" borderId="1" xfId="1" applyFill="1" applyProtection="1">
      <protection locked="0"/>
    </xf>
    <xf numFmtId="0" fontId="0" fillId="8" borderId="14" xfId="0" applyFill="1" applyBorder="1" applyAlignment="1">
      <alignment vertical="center"/>
    </xf>
    <xf numFmtId="0" fontId="0" fillId="2" borderId="0" xfId="0" applyBorder="1"/>
    <xf numFmtId="0" fontId="1" fillId="3" borderId="1" xfId="1" applyBorder="1" applyProtection="1">
      <protection locked="0"/>
    </xf>
    <xf numFmtId="0" fontId="0" fillId="2" borderId="0" xfId="0" applyFont="1" applyBorder="1"/>
    <xf numFmtId="0" fontId="7" fillId="0" borderId="0" xfId="1" applyFont="1" applyFill="1" applyBorder="1" applyAlignment="1" applyProtection="1">
      <alignment horizontal="center"/>
      <protection locked="0"/>
    </xf>
    <xf numFmtId="0" fontId="0" fillId="2" borderId="12" xfId="0" applyBorder="1"/>
    <xf numFmtId="0" fontId="9" fillId="2" borderId="12" xfId="0" applyFont="1" applyBorder="1"/>
    <xf numFmtId="0" fontId="9" fillId="2" borderId="0" xfId="0" applyFont="1" applyAlignment="1">
      <alignment horizontal="center"/>
    </xf>
    <xf numFmtId="14" fontId="1" fillId="3" borderId="2" xfId="1" applyNumberFormat="1" applyBorder="1" applyProtection="1">
      <protection locked="0"/>
    </xf>
    <xf numFmtId="0" fontId="1" fillId="4" borderId="4" xfId="1" applyFill="1" applyBorder="1" applyProtection="1">
      <protection locked="0"/>
    </xf>
    <xf numFmtId="0" fontId="1" fillId="4" borderId="19" xfId="1" applyFill="1" applyBorder="1" applyProtection="1">
      <protection locked="0"/>
    </xf>
    <xf numFmtId="0" fontId="1" fillId="4" borderId="20" xfId="1" applyFill="1" applyBorder="1" applyProtection="1">
      <protection locked="0"/>
    </xf>
    <xf numFmtId="0" fontId="1" fillId="4" borderId="21" xfId="1" applyFill="1" applyBorder="1" applyProtection="1">
      <protection locked="0"/>
    </xf>
    <xf numFmtId="0" fontId="1" fillId="4" borderId="22" xfId="1" applyFill="1" applyBorder="1" applyProtection="1">
      <protection locked="0"/>
    </xf>
    <xf numFmtId="0" fontId="1" fillId="4" borderId="23" xfId="1" applyFill="1" applyBorder="1" applyProtection="1">
      <protection locked="0"/>
    </xf>
    <xf numFmtId="9" fontId="1" fillId="4" borderId="4" xfId="3" applyFont="1" applyFill="1" applyBorder="1" applyProtection="1">
      <protection locked="0"/>
    </xf>
    <xf numFmtId="0" fontId="1" fillId="10" borderId="19" xfId="1" applyFill="1" applyBorder="1" applyProtection="1">
      <protection locked="0"/>
    </xf>
    <xf numFmtId="0" fontId="1" fillId="10" borderId="23" xfId="1" applyFill="1" applyBorder="1" applyProtection="1">
      <protection locked="0"/>
    </xf>
    <xf numFmtId="0" fontId="9" fillId="2" borderId="0" xfId="0" applyFont="1"/>
    <xf numFmtId="0" fontId="1" fillId="0" borderId="1" xfId="1" applyFill="1" applyProtection="1">
      <protection locked="0"/>
    </xf>
    <xf numFmtId="0" fontId="2" fillId="0" borderId="1" xfId="2" applyFill="1" applyProtection="1"/>
    <xf numFmtId="0" fontId="9" fillId="2" borderId="0" xfId="0" applyFont="1"/>
    <xf numFmtId="0" fontId="1" fillId="11" borderId="1" xfId="1" applyFill="1" applyProtection="1">
      <protection locked="0"/>
    </xf>
    <xf numFmtId="0" fontId="1" fillId="12" borderId="1" xfId="1" applyFill="1" applyProtection="1">
      <protection locked="0"/>
    </xf>
    <xf numFmtId="0" fontId="9" fillId="2" borderId="0" xfId="0" applyFont="1"/>
    <xf numFmtId="0" fontId="2" fillId="13" borderId="1" xfId="2" applyFill="1" applyProtection="1"/>
    <xf numFmtId="0" fontId="0" fillId="2" borderId="0" xfId="0" applyAlignment="1">
      <alignment wrapText="1"/>
    </xf>
    <xf numFmtId="0" fontId="1" fillId="3" borderId="5" xfId="1" applyBorder="1" applyAlignment="1">
      <alignment horizontal="left"/>
      <protection locked="0"/>
    </xf>
    <xf numFmtId="0" fontId="9" fillId="2" borderId="6" xfId="0" applyFont="1" applyBorder="1" applyAlignment="1">
      <alignment vertical="top" wrapText="1"/>
    </xf>
    <xf numFmtId="0" fontId="9" fillId="2" borderId="7" xfId="0" applyFont="1" applyBorder="1" applyAlignment="1">
      <alignment vertical="top" wrapText="1"/>
    </xf>
    <xf numFmtId="0" fontId="9" fillId="2" borderId="8" xfId="0" applyFont="1" applyBorder="1" applyAlignment="1">
      <alignment vertical="top" wrapText="1"/>
    </xf>
    <xf numFmtId="0" fontId="9" fillId="2" borderId="9" xfId="0" applyFont="1" applyBorder="1" applyAlignment="1">
      <alignment vertical="top" wrapText="1"/>
    </xf>
    <xf numFmtId="0" fontId="9" fillId="2" borderId="0" xfId="0" applyFont="1" applyBorder="1" applyAlignment="1">
      <alignment vertical="top" wrapText="1"/>
    </xf>
    <xf numFmtId="0" fontId="9" fillId="2" borderId="10" xfId="0" applyFont="1" applyBorder="1" applyAlignment="1">
      <alignment vertical="top" wrapText="1"/>
    </xf>
    <xf numFmtId="0" fontId="9" fillId="2" borderId="11" xfId="0" applyFont="1" applyBorder="1" applyAlignment="1">
      <alignment vertical="top" wrapText="1"/>
    </xf>
    <xf numFmtId="0" fontId="9" fillId="2" borderId="12" xfId="0" applyFont="1" applyBorder="1" applyAlignment="1">
      <alignment vertical="top" wrapText="1"/>
    </xf>
    <xf numFmtId="0" fontId="9" fillId="2" borderId="13" xfId="0" applyFont="1" applyBorder="1" applyAlignment="1">
      <alignment vertical="top" wrapText="1"/>
    </xf>
    <xf numFmtId="0" fontId="4" fillId="2" borderId="0" xfId="0" applyFont="1" applyAlignment="1">
      <alignment horizontal="left" vertical="top" wrapText="1"/>
    </xf>
    <xf numFmtId="0" fontId="1" fillId="3" borderId="5" xfId="1" applyBorder="1" applyAlignment="1">
      <protection locked="0"/>
    </xf>
    <xf numFmtId="0" fontId="1" fillId="10" borderId="16" xfId="1" applyFill="1" applyBorder="1" applyProtection="1">
      <protection locked="0"/>
    </xf>
    <xf numFmtId="0" fontId="1" fillId="10" borderId="17" xfId="1" applyFill="1" applyBorder="1" applyProtection="1">
      <protection locked="0"/>
    </xf>
    <xf numFmtId="0" fontId="1" fillId="10" borderId="30" xfId="1" applyFill="1" applyBorder="1" applyProtection="1">
      <protection locked="0"/>
    </xf>
    <xf numFmtId="0" fontId="1" fillId="10" borderId="34" xfId="1" applyFill="1" applyBorder="1" applyProtection="1">
      <protection locked="0"/>
    </xf>
    <xf numFmtId="0" fontId="1" fillId="10" borderId="32" xfId="1" applyFill="1" applyBorder="1" applyProtection="1">
      <protection locked="0"/>
    </xf>
    <xf numFmtId="0" fontId="1" fillId="10" borderId="35" xfId="1" applyFill="1" applyBorder="1" applyProtection="1">
      <protection locked="0"/>
    </xf>
    <xf numFmtId="0" fontId="1" fillId="10" borderId="27" xfId="1" applyFill="1" applyBorder="1" applyProtection="1">
      <protection locked="0"/>
    </xf>
    <xf numFmtId="0" fontId="1" fillId="10" borderId="25" xfId="1" applyFill="1" applyBorder="1" applyProtection="1">
      <protection locked="0"/>
    </xf>
    <xf numFmtId="0" fontId="1" fillId="10" borderId="28" xfId="1" applyFill="1" applyBorder="1" applyProtection="1">
      <protection locked="0"/>
    </xf>
    <xf numFmtId="0" fontId="9" fillId="2" borderId="15" xfId="0" applyFont="1" applyBorder="1" applyAlignment="1">
      <alignment horizontal="left"/>
    </xf>
    <xf numFmtId="0" fontId="1" fillId="3" borderId="2" xfId="1" applyBorder="1" applyProtection="1">
      <protection locked="0"/>
    </xf>
    <xf numFmtId="0" fontId="1" fillId="3" borderId="3" xfId="1" applyBorder="1" applyProtection="1">
      <protection locked="0"/>
    </xf>
    <xf numFmtId="0" fontId="9" fillId="2" borderId="0" xfId="0" applyFont="1"/>
    <xf numFmtId="0" fontId="1" fillId="4" borderId="24" xfId="1" applyFill="1" applyBorder="1" applyProtection="1">
      <protection locked="0"/>
    </xf>
    <xf numFmtId="0" fontId="1" fillId="4" borderId="25" xfId="1" applyFill="1" applyBorder="1" applyProtection="1">
      <protection locked="0"/>
    </xf>
    <xf numFmtId="0" fontId="1" fillId="4" borderId="26" xfId="1" applyFill="1" applyBorder="1" applyProtection="1">
      <protection locked="0"/>
    </xf>
    <xf numFmtId="0" fontId="1" fillId="4" borderId="29" xfId="1" applyFill="1" applyBorder="1" applyProtection="1">
      <protection locked="0"/>
    </xf>
    <xf numFmtId="0" fontId="1" fillId="4" borderId="17" xfId="1" applyFill="1" applyBorder="1" applyProtection="1">
      <protection locked="0"/>
    </xf>
    <xf numFmtId="0" fontId="1" fillId="4" borderId="18" xfId="1" applyFill="1" applyBorder="1" applyProtection="1">
      <protection locked="0"/>
    </xf>
    <xf numFmtId="0" fontId="1" fillId="4" borderId="31" xfId="1" applyFill="1" applyBorder="1" applyProtection="1">
      <protection locked="0"/>
    </xf>
    <xf numFmtId="0" fontId="1" fillId="4" borderId="32" xfId="1" applyFill="1" applyBorder="1" applyProtection="1">
      <protection locked="0"/>
    </xf>
    <xf numFmtId="0" fontId="1" fillId="4" borderId="33" xfId="1" applyFill="1" applyBorder="1" applyProtection="1">
      <protection locked="0"/>
    </xf>
    <xf numFmtId="0" fontId="1" fillId="4" borderId="2" xfId="1" applyFill="1" applyBorder="1" applyAlignment="1" applyProtection="1">
      <alignment horizontal="left"/>
      <protection locked="0"/>
    </xf>
    <xf numFmtId="0" fontId="1" fillId="4" borderId="4" xfId="1" applyFill="1" applyBorder="1" applyAlignment="1" applyProtection="1">
      <alignment horizontal="left"/>
      <protection locked="0"/>
    </xf>
    <xf numFmtId="0" fontId="7" fillId="0" borderId="0" xfId="1" applyFont="1" applyFill="1" applyBorder="1" applyAlignment="1" applyProtection="1">
      <alignment horizontal="center"/>
      <protection locked="0"/>
    </xf>
    <xf numFmtId="0" fontId="1" fillId="4" borderId="1" xfId="1" applyFill="1" applyBorder="1" applyAlignment="1" applyProtection="1">
      <alignment horizontal="left"/>
      <protection locked="0"/>
    </xf>
  </cellXfs>
  <cellStyles count="4">
    <cellStyle name="Data" xfId="1"/>
    <cellStyle name="Normal" xfId="0" builtinId="0"/>
    <cellStyle name="Percent" xfId="3" builtinId="5"/>
    <cellStyle name="Result" xfId="2"/>
  </cellStyles>
  <dxfs count="4">
    <dxf>
      <font>
        <color rgb="FFCCFFFF"/>
      </font>
    </dxf>
    <dxf>
      <font>
        <condense val="0"/>
        <extend val="0"/>
        <color indexed="26"/>
      </font>
    </dxf>
    <dxf>
      <font>
        <condense val="0"/>
        <extend val="0"/>
        <color indexed="26"/>
      </font>
    </dxf>
    <dxf>
      <font>
        <color rgb="FFCCFFFF"/>
      </font>
    </dxf>
  </dxfs>
  <tableStyles count="0" defaultTableStyle="TableStyleMedium2" defaultPivotStyle="PivotStyleLight16"/>
  <colors>
    <mruColors>
      <color rgb="FF99CCFF"/>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9.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2.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3.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4.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Percent of members for whom self-reported race/ethnicity is captured</a:t>
            </a:r>
          </a:p>
        </c:rich>
      </c:tx>
      <c:layout>
        <c:manualLayout>
          <c:xMode val="edge"/>
          <c:yMode val="edge"/>
          <c:x val="0.15527728085867618"/>
          <c:y val="4.4895447671690042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v>Values</c:v>
          </c:tx>
          <c:spPr>
            <a:ln w="38100">
              <a:solidFill>
                <a:srgbClr val="000080"/>
              </a:solidFill>
              <a:prstDash val="solid"/>
            </a:ln>
          </c:spPr>
          <c:marker>
            <c:symbol val="circle"/>
            <c:size val="9"/>
            <c:spPr>
              <a:solidFill>
                <a:srgbClr val="000080"/>
              </a:solidFill>
              <a:ln>
                <a:solidFill>
                  <a:srgbClr val="000080"/>
                </a:solidFill>
                <a:prstDash val="solid"/>
              </a:ln>
            </c:spPr>
          </c:marker>
          <c:cat>
            <c:numRef>
              <c:f>'8.3.2.1'!$B$9:$B$13</c:f>
              <c:numCache>
                <c:formatCode>m/d/yyyy</c:formatCode>
                <c:ptCount val="5"/>
                <c:pt idx="0">
                  <c:v>42492</c:v>
                </c:pt>
                <c:pt idx="1">
                  <c:v>42857</c:v>
                </c:pt>
                <c:pt idx="2">
                  <c:v>43222</c:v>
                </c:pt>
                <c:pt idx="3">
                  <c:v>43587</c:v>
                </c:pt>
                <c:pt idx="4">
                  <c:v>43953</c:v>
                </c:pt>
              </c:numCache>
            </c:numRef>
          </c:cat>
          <c:val>
            <c:numRef>
              <c:f>'8.3.2.1'!$C$9:$C$13</c:f>
              <c:numCache>
                <c:formatCode>General</c:formatCode>
                <c:ptCount val="5"/>
              </c:numCache>
            </c:numRef>
          </c:val>
          <c:smooth val="0"/>
          <c:extLst/>
        </c:ser>
        <c:ser>
          <c:idx val="3"/>
          <c:order val="1"/>
          <c:tx>
            <c:strRef>
              <c:f>'8.3.2.1'!$B$8</c:f>
              <c:strCache>
                <c:ptCount val="1"/>
                <c:pt idx="0">
                  <c:v>Date / Observation</c:v>
                </c:pt>
              </c:strCache>
            </c:strRef>
          </c:tx>
          <c:cat>
            <c:numRef>
              <c:f>'8.3.2.1'!$B$9:$B$13</c:f>
              <c:numCache>
                <c:formatCode>m/d/yyyy</c:formatCode>
                <c:ptCount val="5"/>
                <c:pt idx="0">
                  <c:v>42492</c:v>
                </c:pt>
                <c:pt idx="1">
                  <c:v>42857</c:v>
                </c:pt>
                <c:pt idx="2">
                  <c:v>43222</c:v>
                </c:pt>
                <c:pt idx="3">
                  <c:v>43587</c:v>
                </c:pt>
                <c:pt idx="4">
                  <c:v>43953</c:v>
                </c:pt>
              </c:numCache>
            </c:numRef>
          </c:cat>
          <c:val>
            <c:numLit>
              <c:formatCode>General</c:formatCode>
              <c:ptCount val="1"/>
              <c:pt idx="0">
                <c:v>1</c:v>
              </c:pt>
            </c:numLit>
          </c:val>
          <c:smooth val="0"/>
        </c:ser>
        <c:ser>
          <c:idx val="1"/>
          <c:order val="2"/>
          <c:tx>
            <c:strRef>
              <c:f>'8.3.2.1'!$D$8</c:f>
              <c:strCache>
                <c:ptCount val="1"/>
                <c:pt idx="0">
                  <c:v>Goal</c:v>
                </c:pt>
              </c:strCache>
            </c:strRef>
          </c:tx>
          <c:val>
            <c:numRef>
              <c:f>'8.3.2.1'!$D$9:$D$13</c:f>
              <c:numCache>
                <c:formatCode>General</c:formatCode>
                <c:ptCount val="5"/>
                <c:pt idx="0">
                  <c:v>85</c:v>
                </c:pt>
                <c:pt idx="1">
                  <c:v>85</c:v>
                </c:pt>
                <c:pt idx="2">
                  <c:v>85</c:v>
                </c:pt>
                <c:pt idx="3">
                  <c:v>85</c:v>
                </c:pt>
                <c:pt idx="4">
                  <c:v>85</c:v>
                </c:pt>
              </c:numCache>
            </c:numRef>
          </c:val>
          <c:smooth val="0"/>
        </c:ser>
        <c:dLbls>
          <c:showLegendKey val="0"/>
          <c:showVal val="0"/>
          <c:showCatName val="0"/>
          <c:showSerName val="0"/>
          <c:showPercent val="0"/>
          <c:showBubbleSize val="0"/>
        </c:dLbls>
        <c:marker val="1"/>
        <c:smooth val="0"/>
        <c:axId val="250064768"/>
        <c:axId val="250065328"/>
      </c:lineChart>
      <c:catAx>
        <c:axId val="250064768"/>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065328"/>
        <c:crosses val="autoZero"/>
        <c:auto val="0"/>
        <c:lblAlgn val="ctr"/>
        <c:lblOffset val="100"/>
        <c:tickLblSkip val="1"/>
        <c:tickMarkSkip val="1"/>
        <c:noMultiLvlLbl val="0"/>
      </c:catAx>
      <c:valAx>
        <c:axId val="250065328"/>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0647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Hospital</a:t>
            </a:r>
            <a:r>
              <a:rPr lang="en-US" sz="1200" baseline="0"/>
              <a:t> Admission Rate for Asthma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(HMO)'!$C$261</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(HMO)'!$B$262:$B$266</c:f>
              <c:numCache>
                <c:formatCode>m/d/yyyy</c:formatCode>
                <c:ptCount val="5"/>
                <c:pt idx="0">
                  <c:v>42492</c:v>
                </c:pt>
                <c:pt idx="1">
                  <c:v>42857</c:v>
                </c:pt>
                <c:pt idx="2">
                  <c:v>43222</c:v>
                </c:pt>
                <c:pt idx="3">
                  <c:v>43587</c:v>
                </c:pt>
                <c:pt idx="4">
                  <c:v>43953</c:v>
                </c:pt>
              </c:numCache>
            </c:numRef>
          </c:cat>
          <c:val>
            <c:numRef>
              <c:f>'8.3.2.2 (HMO)'!$C$262:$C$266</c:f>
              <c:numCache>
                <c:formatCode>General</c:formatCode>
                <c:ptCount val="5"/>
              </c:numCache>
            </c:numRef>
          </c:val>
          <c:smooth val="0"/>
        </c:ser>
        <c:ser>
          <c:idx val="1"/>
          <c:order val="1"/>
          <c:tx>
            <c:strRef>
              <c:f>'8.3.2.2 (HMO)'!$D$261</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(HMO)'!$B$262:$B$266</c:f>
              <c:numCache>
                <c:formatCode>m/d/yyyy</c:formatCode>
                <c:ptCount val="5"/>
                <c:pt idx="0">
                  <c:v>42492</c:v>
                </c:pt>
                <c:pt idx="1">
                  <c:v>42857</c:v>
                </c:pt>
                <c:pt idx="2">
                  <c:v>43222</c:v>
                </c:pt>
                <c:pt idx="3">
                  <c:v>43587</c:v>
                </c:pt>
                <c:pt idx="4">
                  <c:v>43953</c:v>
                </c:pt>
              </c:numCache>
            </c:numRef>
          </c:cat>
          <c:val>
            <c:numRef>
              <c:f>'8.3.2.2 (HMO)'!$D$262:$D$266</c:f>
              <c:numCache>
                <c:formatCode>General</c:formatCode>
                <c:ptCount val="5"/>
              </c:numCache>
            </c:numRef>
          </c:val>
          <c:smooth val="0"/>
        </c:ser>
        <c:ser>
          <c:idx val="2"/>
          <c:order val="2"/>
          <c:tx>
            <c:strRef>
              <c:f>'8.3.2.2 (HMO)'!$E$261</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(HMO)'!$B$262:$B$266</c:f>
              <c:numCache>
                <c:formatCode>m/d/yyyy</c:formatCode>
                <c:ptCount val="5"/>
                <c:pt idx="0">
                  <c:v>42492</c:v>
                </c:pt>
                <c:pt idx="1">
                  <c:v>42857</c:v>
                </c:pt>
                <c:pt idx="2">
                  <c:v>43222</c:v>
                </c:pt>
                <c:pt idx="3">
                  <c:v>43587</c:v>
                </c:pt>
                <c:pt idx="4">
                  <c:v>43953</c:v>
                </c:pt>
              </c:numCache>
            </c:numRef>
          </c:cat>
          <c:val>
            <c:numRef>
              <c:f>'8.3.2.2 (HMO)'!$E$262:$E$266</c:f>
              <c:numCache>
                <c:formatCode>General</c:formatCode>
                <c:ptCount val="5"/>
              </c:numCache>
            </c:numRef>
          </c:val>
          <c:smooth val="0"/>
        </c:ser>
        <c:ser>
          <c:idx val="3"/>
          <c:order val="3"/>
          <c:tx>
            <c:strRef>
              <c:f>'8.3.2.2 (HMO)'!$F$261</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(HMO)'!$B$262:$B$266</c:f>
              <c:numCache>
                <c:formatCode>m/d/yyyy</c:formatCode>
                <c:ptCount val="5"/>
                <c:pt idx="0">
                  <c:v>42492</c:v>
                </c:pt>
                <c:pt idx="1">
                  <c:v>42857</c:v>
                </c:pt>
                <c:pt idx="2">
                  <c:v>43222</c:v>
                </c:pt>
                <c:pt idx="3">
                  <c:v>43587</c:v>
                </c:pt>
                <c:pt idx="4">
                  <c:v>43953</c:v>
                </c:pt>
              </c:numCache>
            </c:numRef>
          </c:cat>
          <c:val>
            <c:numRef>
              <c:f>'8.3.2.2 (HMO)'!$F$262:$F$266</c:f>
              <c:numCache>
                <c:formatCode>General</c:formatCode>
                <c:ptCount val="5"/>
              </c:numCache>
            </c:numRef>
          </c:val>
          <c:smooth val="0"/>
        </c:ser>
        <c:dLbls>
          <c:showLegendKey val="0"/>
          <c:showVal val="0"/>
          <c:showCatName val="0"/>
          <c:showSerName val="0"/>
          <c:showPercent val="0"/>
          <c:showBubbleSize val="0"/>
        </c:dLbls>
        <c:marker val="1"/>
        <c:smooth val="0"/>
        <c:axId val="252270176"/>
        <c:axId val="252270736"/>
      </c:lineChart>
      <c:catAx>
        <c:axId val="25227017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2270736"/>
        <c:crosses val="autoZero"/>
        <c:auto val="0"/>
        <c:lblAlgn val="ctr"/>
        <c:lblOffset val="100"/>
        <c:noMultiLvlLbl val="0"/>
      </c:catAx>
      <c:valAx>
        <c:axId val="252270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2270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ED Admission Rate for Asthma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(HMO)'!$C$290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(HMO)'!$B$291:$B$295</c:f>
              <c:numCache>
                <c:formatCode>m/d/yyyy</c:formatCode>
                <c:ptCount val="5"/>
                <c:pt idx="0">
                  <c:v>42492</c:v>
                </c:pt>
                <c:pt idx="1">
                  <c:v>42857</c:v>
                </c:pt>
                <c:pt idx="2">
                  <c:v>43222</c:v>
                </c:pt>
                <c:pt idx="3">
                  <c:v>43587</c:v>
                </c:pt>
                <c:pt idx="4">
                  <c:v>43953</c:v>
                </c:pt>
              </c:numCache>
            </c:numRef>
          </c:cat>
          <c:val>
            <c:numRef>
              <c:f>'8.3.2.2 (HMO)'!$C$291:$C$295</c:f>
              <c:numCache>
                <c:formatCode>General</c:formatCode>
                <c:ptCount val="5"/>
              </c:numCache>
            </c:numRef>
          </c:val>
          <c:smooth val="0"/>
        </c:ser>
        <c:ser>
          <c:idx val="1"/>
          <c:order val="1"/>
          <c:tx>
            <c:strRef>
              <c:f>'8.3.2.2 (HMO)'!$D$290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(HMO)'!$B$291:$B$295</c:f>
              <c:numCache>
                <c:formatCode>m/d/yyyy</c:formatCode>
                <c:ptCount val="5"/>
                <c:pt idx="0">
                  <c:v>42492</c:v>
                </c:pt>
                <c:pt idx="1">
                  <c:v>42857</c:v>
                </c:pt>
                <c:pt idx="2">
                  <c:v>43222</c:v>
                </c:pt>
                <c:pt idx="3">
                  <c:v>43587</c:v>
                </c:pt>
                <c:pt idx="4">
                  <c:v>43953</c:v>
                </c:pt>
              </c:numCache>
            </c:numRef>
          </c:cat>
          <c:val>
            <c:numRef>
              <c:f>'8.3.2.2 (HMO)'!$D$291:$D$295</c:f>
              <c:numCache>
                <c:formatCode>General</c:formatCode>
                <c:ptCount val="5"/>
              </c:numCache>
            </c:numRef>
          </c:val>
          <c:smooth val="0"/>
        </c:ser>
        <c:ser>
          <c:idx val="2"/>
          <c:order val="2"/>
          <c:tx>
            <c:strRef>
              <c:f>'8.3.2.2 (HMO)'!$E$290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(HMO)'!$B$291:$B$295</c:f>
              <c:numCache>
                <c:formatCode>m/d/yyyy</c:formatCode>
                <c:ptCount val="5"/>
                <c:pt idx="0">
                  <c:v>42492</c:v>
                </c:pt>
                <c:pt idx="1">
                  <c:v>42857</c:v>
                </c:pt>
                <c:pt idx="2">
                  <c:v>43222</c:v>
                </c:pt>
                <c:pt idx="3">
                  <c:v>43587</c:v>
                </c:pt>
                <c:pt idx="4">
                  <c:v>43953</c:v>
                </c:pt>
              </c:numCache>
            </c:numRef>
          </c:cat>
          <c:val>
            <c:numRef>
              <c:f>'8.3.2.2 (HMO)'!$E$291:$E$295</c:f>
              <c:numCache>
                <c:formatCode>General</c:formatCode>
                <c:ptCount val="5"/>
              </c:numCache>
            </c:numRef>
          </c:val>
          <c:smooth val="0"/>
        </c:ser>
        <c:ser>
          <c:idx val="3"/>
          <c:order val="3"/>
          <c:tx>
            <c:strRef>
              <c:f>'8.3.2.2 (HMO)'!$F$290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(HMO)'!$B$291:$B$295</c:f>
              <c:numCache>
                <c:formatCode>m/d/yyyy</c:formatCode>
                <c:ptCount val="5"/>
                <c:pt idx="0">
                  <c:v>42492</c:v>
                </c:pt>
                <c:pt idx="1">
                  <c:v>42857</c:v>
                </c:pt>
                <c:pt idx="2">
                  <c:v>43222</c:v>
                </c:pt>
                <c:pt idx="3">
                  <c:v>43587</c:v>
                </c:pt>
                <c:pt idx="4">
                  <c:v>43953</c:v>
                </c:pt>
              </c:numCache>
            </c:numRef>
          </c:cat>
          <c:val>
            <c:numRef>
              <c:f>'8.3.2.2 (HMO)'!$F$291:$F$295</c:f>
              <c:numCache>
                <c:formatCode>General</c:formatCode>
                <c:ptCount val="5"/>
              </c:numCache>
            </c:numRef>
          </c:val>
          <c:smooth val="0"/>
        </c:ser>
        <c:dLbls>
          <c:showLegendKey val="0"/>
          <c:showVal val="0"/>
          <c:showCatName val="0"/>
          <c:showSerName val="0"/>
          <c:showPercent val="0"/>
          <c:showBubbleSize val="0"/>
        </c:dLbls>
        <c:marker val="1"/>
        <c:smooth val="0"/>
        <c:axId val="252555792"/>
        <c:axId val="252556352"/>
      </c:lineChart>
      <c:catAx>
        <c:axId val="25255579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2556352"/>
        <c:crosses val="autoZero"/>
        <c:auto val="0"/>
        <c:lblAlgn val="ctr"/>
        <c:lblOffset val="100"/>
        <c:noMultiLvlLbl val="0"/>
      </c:catAx>
      <c:valAx>
        <c:axId val="252556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255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ED Admission Rate for</a:t>
            </a:r>
            <a:r>
              <a:rPr lang="en-US" sz="1200" baseline="0"/>
              <a:t> Depression</a:t>
            </a:r>
            <a:r>
              <a:rPr lang="en-US" sz="1200"/>
              <a:t>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(HMO)'!$C$290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(HMO)'!$B$291:$B$295</c:f>
              <c:numCache>
                <c:formatCode>m/d/yyyy</c:formatCode>
                <c:ptCount val="5"/>
                <c:pt idx="0">
                  <c:v>42492</c:v>
                </c:pt>
                <c:pt idx="1">
                  <c:v>42857</c:v>
                </c:pt>
                <c:pt idx="2">
                  <c:v>43222</c:v>
                </c:pt>
                <c:pt idx="3">
                  <c:v>43587</c:v>
                </c:pt>
                <c:pt idx="4">
                  <c:v>43953</c:v>
                </c:pt>
              </c:numCache>
            </c:numRef>
          </c:cat>
          <c:val>
            <c:numRef>
              <c:f>'8.3.2.2 (HMO)'!$C$291:$C$295</c:f>
              <c:numCache>
                <c:formatCode>General</c:formatCode>
                <c:ptCount val="5"/>
              </c:numCache>
            </c:numRef>
          </c:val>
          <c:smooth val="0"/>
        </c:ser>
        <c:ser>
          <c:idx val="1"/>
          <c:order val="1"/>
          <c:tx>
            <c:strRef>
              <c:f>'8.3.2.2 (HMO)'!$D$290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(HMO)'!$B$291:$B$295</c:f>
              <c:numCache>
                <c:formatCode>m/d/yyyy</c:formatCode>
                <c:ptCount val="5"/>
                <c:pt idx="0">
                  <c:v>42492</c:v>
                </c:pt>
                <c:pt idx="1">
                  <c:v>42857</c:v>
                </c:pt>
                <c:pt idx="2">
                  <c:v>43222</c:v>
                </c:pt>
                <c:pt idx="3">
                  <c:v>43587</c:v>
                </c:pt>
                <c:pt idx="4">
                  <c:v>43953</c:v>
                </c:pt>
              </c:numCache>
            </c:numRef>
          </c:cat>
          <c:val>
            <c:numRef>
              <c:f>'8.3.2.2 (HMO)'!$D$291:$D$295</c:f>
              <c:numCache>
                <c:formatCode>General</c:formatCode>
                <c:ptCount val="5"/>
              </c:numCache>
            </c:numRef>
          </c:val>
          <c:smooth val="0"/>
        </c:ser>
        <c:ser>
          <c:idx val="2"/>
          <c:order val="2"/>
          <c:tx>
            <c:strRef>
              <c:f>'8.3.2.2 (HMO)'!$E$290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(HMO)'!$B$291:$B$295</c:f>
              <c:numCache>
                <c:formatCode>m/d/yyyy</c:formatCode>
                <c:ptCount val="5"/>
                <c:pt idx="0">
                  <c:v>42492</c:v>
                </c:pt>
                <c:pt idx="1">
                  <c:v>42857</c:v>
                </c:pt>
                <c:pt idx="2">
                  <c:v>43222</c:v>
                </c:pt>
                <c:pt idx="3">
                  <c:v>43587</c:v>
                </c:pt>
                <c:pt idx="4">
                  <c:v>43953</c:v>
                </c:pt>
              </c:numCache>
            </c:numRef>
          </c:cat>
          <c:val>
            <c:numRef>
              <c:f>'8.3.2.2 (HMO)'!$E$291:$E$295</c:f>
              <c:numCache>
                <c:formatCode>General</c:formatCode>
                <c:ptCount val="5"/>
              </c:numCache>
            </c:numRef>
          </c:val>
          <c:smooth val="0"/>
        </c:ser>
        <c:ser>
          <c:idx val="3"/>
          <c:order val="3"/>
          <c:tx>
            <c:strRef>
              <c:f>'8.3.2.2 (HMO)'!$F$290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(HMO)'!$B$291:$B$295</c:f>
              <c:numCache>
                <c:formatCode>m/d/yyyy</c:formatCode>
                <c:ptCount val="5"/>
                <c:pt idx="0">
                  <c:v>42492</c:v>
                </c:pt>
                <c:pt idx="1">
                  <c:v>42857</c:v>
                </c:pt>
                <c:pt idx="2">
                  <c:v>43222</c:v>
                </c:pt>
                <c:pt idx="3">
                  <c:v>43587</c:v>
                </c:pt>
                <c:pt idx="4">
                  <c:v>43953</c:v>
                </c:pt>
              </c:numCache>
            </c:numRef>
          </c:cat>
          <c:val>
            <c:numRef>
              <c:f>'8.3.2.2 (HMO)'!$F$291:$F$295</c:f>
              <c:numCache>
                <c:formatCode>General</c:formatCode>
                <c:ptCount val="5"/>
              </c:numCache>
            </c:numRef>
          </c:val>
          <c:smooth val="0"/>
        </c:ser>
        <c:dLbls>
          <c:showLegendKey val="0"/>
          <c:showVal val="0"/>
          <c:showCatName val="0"/>
          <c:showSerName val="0"/>
          <c:showPercent val="0"/>
          <c:showBubbleSize val="0"/>
        </c:dLbls>
        <c:marker val="1"/>
        <c:smooth val="0"/>
        <c:axId val="252560832"/>
        <c:axId val="252561392"/>
      </c:lineChart>
      <c:catAx>
        <c:axId val="25256083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2561392"/>
        <c:crosses val="autoZero"/>
        <c:auto val="0"/>
        <c:lblAlgn val="ctr"/>
        <c:lblOffset val="100"/>
        <c:noMultiLvlLbl val="0"/>
      </c:catAx>
      <c:valAx>
        <c:axId val="252561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25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0" i="0" u="none" strike="noStrike" baseline="0">
                <a:effectLst/>
              </a:rPr>
              <a:t>IHA #7 – Diabetes Care: HbA1c Control &lt; 8.0% by Race/Ethnicity</a:t>
            </a:r>
            <a:endParaRPr lang="en-US"/>
          </a:p>
        </c:rich>
      </c:tx>
      <c:layout>
        <c:manualLayout>
          <c:xMode val="edge"/>
          <c:yMode val="edge"/>
          <c:x val="0.14046917621385707"/>
          <c:y val="4.7960660089902553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1"/>
          <c:order val="0"/>
          <c:tx>
            <c:strRef>
              <c:f>'8.3.2.2 (PPO)'!$C$18</c:f>
              <c:strCache>
                <c:ptCount val="1"/>
                <c:pt idx="0">
                  <c:v>Value API</c:v>
                </c:pt>
              </c:strCache>
            </c:strRef>
          </c:tx>
          <c:spPr>
            <a:ln>
              <a:solidFill>
                <a:schemeClr val="accent1"/>
              </a:solidFill>
            </a:ln>
          </c:spPr>
          <c:marker>
            <c:spPr>
              <a:solidFill>
                <a:schemeClr val="accent1"/>
              </a:solidFill>
              <a:ln>
                <a:solidFill>
                  <a:schemeClr val="accent1"/>
                </a:solidFill>
              </a:ln>
            </c:spPr>
          </c:marker>
          <c:val>
            <c:numRef>
              <c:f>'8.3.2.2 (PPO)'!$C$19:$C$23</c:f>
              <c:numCache>
                <c:formatCode>General</c:formatCode>
                <c:ptCount val="5"/>
              </c:numCache>
            </c:numRef>
          </c:val>
          <c:smooth val="0"/>
        </c:ser>
        <c:ser>
          <c:idx val="3"/>
          <c:order val="1"/>
          <c:tx>
            <c:strRef>
              <c:f>'8.3.2.2 (PPO)'!$D$18</c:f>
              <c:strCache>
                <c:ptCount val="1"/>
                <c:pt idx="0">
                  <c:v>Value BAA</c:v>
                </c:pt>
              </c:strCache>
            </c:strRef>
          </c:tx>
          <c:spPr>
            <a:ln>
              <a:solidFill>
                <a:schemeClr val="accent2"/>
              </a:solidFill>
            </a:ln>
          </c:spPr>
          <c:marker>
            <c:spPr>
              <a:solidFill>
                <a:schemeClr val="accent2"/>
              </a:solidFill>
              <a:ln>
                <a:solidFill>
                  <a:schemeClr val="accent2"/>
                </a:solidFill>
              </a:ln>
            </c:spPr>
          </c:marker>
          <c:cat>
            <c:numRef>
              <c:f>'8.3.2.2 (PPO)'!$B$19:$B$23</c:f>
              <c:numCache>
                <c:formatCode>m/d/yyyy</c:formatCode>
                <c:ptCount val="5"/>
                <c:pt idx="0">
                  <c:v>42492</c:v>
                </c:pt>
                <c:pt idx="1">
                  <c:v>42857</c:v>
                </c:pt>
                <c:pt idx="2">
                  <c:v>43222</c:v>
                </c:pt>
                <c:pt idx="3">
                  <c:v>43587</c:v>
                </c:pt>
                <c:pt idx="4">
                  <c:v>43953</c:v>
                </c:pt>
              </c:numCache>
            </c:numRef>
          </c:cat>
          <c:val>
            <c:numRef>
              <c:f>'8.3.2.2 (PPO)'!$D$19:$D$23</c:f>
              <c:numCache>
                <c:formatCode>General</c:formatCode>
                <c:ptCount val="5"/>
              </c:numCache>
            </c:numRef>
          </c:val>
          <c:smooth val="0"/>
        </c:ser>
        <c:ser>
          <c:idx val="0"/>
          <c:order val="2"/>
          <c:tx>
            <c:strRef>
              <c:f>'8.3.2.2 (PPO)'!$E$18</c:f>
              <c:strCache>
                <c:ptCount val="1"/>
                <c:pt idx="0">
                  <c:v>Value HL</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val>
            <c:numRef>
              <c:f>'8.3.2.2 (PPO)'!$E$19:$E$23</c:f>
              <c:numCache>
                <c:formatCode>General</c:formatCode>
                <c:ptCount val="5"/>
              </c:numCache>
            </c:numRef>
          </c:val>
          <c:smooth val="0"/>
        </c:ser>
        <c:ser>
          <c:idx val="2"/>
          <c:order val="3"/>
          <c:tx>
            <c:strRef>
              <c:f>'8.3.2.2 (PPO)'!$F$18</c:f>
              <c:strCache>
                <c:ptCount val="1"/>
                <c:pt idx="0">
                  <c:v>Value W</c:v>
                </c:pt>
              </c:strCache>
            </c:strRef>
          </c:tx>
          <c:spPr>
            <a:ln>
              <a:solidFill>
                <a:schemeClr val="accent4"/>
              </a:solidFill>
            </a:ln>
          </c:spPr>
          <c:marker>
            <c:spPr>
              <a:solidFill>
                <a:schemeClr val="accent4"/>
              </a:solidFill>
              <a:ln>
                <a:solidFill>
                  <a:schemeClr val="accent4"/>
                </a:solidFill>
              </a:ln>
            </c:spPr>
          </c:marker>
          <c:val>
            <c:numRef>
              <c:f>'8.3.2.2 (PPO)'!$F$19:$F$23</c:f>
              <c:numCache>
                <c:formatCode>General</c:formatCode>
                <c:ptCount val="5"/>
              </c:numCache>
            </c:numRef>
          </c:val>
          <c:smooth val="0"/>
        </c:ser>
        <c:dLbls>
          <c:showLegendKey val="0"/>
          <c:showVal val="0"/>
          <c:showCatName val="0"/>
          <c:showSerName val="0"/>
          <c:showPercent val="0"/>
          <c:showBubbleSize val="0"/>
        </c:dLbls>
        <c:marker val="1"/>
        <c:smooth val="0"/>
        <c:axId val="252547824"/>
        <c:axId val="252548384"/>
      </c:lineChart>
      <c:catAx>
        <c:axId val="25254782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548384"/>
        <c:crosses val="autoZero"/>
        <c:auto val="0"/>
        <c:lblAlgn val="ctr"/>
        <c:lblOffset val="100"/>
        <c:tickLblSkip val="1"/>
        <c:tickMarkSkip val="1"/>
        <c:noMultiLvlLbl val="0"/>
      </c:catAx>
      <c:valAx>
        <c:axId val="252548384"/>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547824"/>
        <c:crosses val="autoZero"/>
        <c:crossBetween val="between"/>
      </c:valAx>
      <c:spPr>
        <a:noFill/>
        <a:ln w="12700">
          <a:solidFill>
            <a:srgbClr val="80808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solidFill>
                  <a:schemeClr val="tx1"/>
                </a:solidFill>
              </a:rPr>
              <a:t>CBP - Controlling High Blood Pressure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(PPO)'!$C$49</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(PPO)'!$B$50:$B$54</c:f>
              <c:numCache>
                <c:formatCode>m/d/yyyy</c:formatCode>
                <c:ptCount val="5"/>
                <c:pt idx="0">
                  <c:v>42492</c:v>
                </c:pt>
                <c:pt idx="1">
                  <c:v>42857</c:v>
                </c:pt>
                <c:pt idx="2">
                  <c:v>43222</c:v>
                </c:pt>
                <c:pt idx="3">
                  <c:v>43587</c:v>
                </c:pt>
                <c:pt idx="4">
                  <c:v>43953</c:v>
                </c:pt>
              </c:numCache>
            </c:numRef>
          </c:cat>
          <c:val>
            <c:numRef>
              <c:f>'8.3.2.2 (PPO)'!$C$50:$C$54</c:f>
              <c:numCache>
                <c:formatCode>General</c:formatCode>
                <c:ptCount val="5"/>
              </c:numCache>
            </c:numRef>
          </c:val>
          <c:smooth val="0"/>
        </c:ser>
        <c:ser>
          <c:idx val="1"/>
          <c:order val="1"/>
          <c:tx>
            <c:strRef>
              <c:f>'8.3.2.2 (PPO)'!$D$49</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(PPO)'!$B$50:$B$54</c:f>
              <c:numCache>
                <c:formatCode>m/d/yyyy</c:formatCode>
                <c:ptCount val="5"/>
                <c:pt idx="0">
                  <c:v>42492</c:v>
                </c:pt>
                <c:pt idx="1">
                  <c:v>42857</c:v>
                </c:pt>
                <c:pt idx="2">
                  <c:v>43222</c:v>
                </c:pt>
                <c:pt idx="3">
                  <c:v>43587</c:v>
                </c:pt>
                <c:pt idx="4">
                  <c:v>43953</c:v>
                </c:pt>
              </c:numCache>
            </c:numRef>
          </c:cat>
          <c:val>
            <c:numRef>
              <c:f>'8.3.2.2 (PPO)'!$D$50:$D$54</c:f>
              <c:numCache>
                <c:formatCode>General</c:formatCode>
                <c:ptCount val="5"/>
              </c:numCache>
            </c:numRef>
          </c:val>
          <c:smooth val="0"/>
        </c:ser>
        <c:ser>
          <c:idx val="2"/>
          <c:order val="2"/>
          <c:tx>
            <c:strRef>
              <c:f>'8.3.2.2 (PPO)'!$E$49</c:f>
              <c:strCache>
                <c:ptCount val="1"/>
                <c:pt idx="0">
                  <c:v>Value HL</c:v>
                </c:pt>
              </c:strCache>
            </c:strRef>
          </c:tx>
          <c:spPr>
            <a:ln w="28575"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'8.3.2.2 (PPO)'!$B$50:$B$54</c:f>
              <c:numCache>
                <c:formatCode>m/d/yyyy</c:formatCode>
                <c:ptCount val="5"/>
                <c:pt idx="0">
                  <c:v>42492</c:v>
                </c:pt>
                <c:pt idx="1">
                  <c:v>42857</c:v>
                </c:pt>
                <c:pt idx="2">
                  <c:v>43222</c:v>
                </c:pt>
                <c:pt idx="3">
                  <c:v>43587</c:v>
                </c:pt>
                <c:pt idx="4">
                  <c:v>43953</c:v>
                </c:pt>
              </c:numCache>
            </c:numRef>
          </c:cat>
          <c:val>
            <c:numRef>
              <c:f>'8.3.2.2 (PPO)'!$E$50:$E$54</c:f>
              <c:numCache>
                <c:formatCode>General</c:formatCode>
                <c:ptCount val="5"/>
              </c:numCache>
            </c:numRef>
          </c:val>
          <c:smooth val="0"/>
        </c:ser>
        <c:ser>
          <c:idx val="3"/>
          <c:order val="3"/>
          <c:tx>
            <c:strRef>
              <c:f>'8.3.2.2 (PPO)'!$F$49</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(PPO)'!$B$50:$B$54</c:f>
              <c:numCache>
                <c:formatCode>m/d/yyyy</c:formatCode>
                <c:ptCount val="5"/>
                <c:pt idx="0">
                  <c:v>42492</c:v>
                </c:pt>
                <c:pt idx="1">
                  <c:v>42857</c:v>
                </c:pt>
                <c:pt idx="2">
                  <c:v>43222</c:v>
                </c:pt>
                <c:pt idx="3">
                  <c:v>43587</c:v>
                </c:pt>
                <c:pt idx="4">
                  <c:v>43953</c:v>
                </c:pt>
              </c:numCache>
            </c:numRef>
          </c:cat>
          <c:val>
            <c:numRef>
              <c:f>'8.3.2.2 (PPO)'!$F$50:$F$54</c:f>
              <c:numCache>
                <c:formatCode>General</c:formatCode>
                <c:ptCount val="5"/>
              </c:numCache>
            </c:numRef>
          </c:val>
          <c:smooth val="0"/>
        </c:ser>
        <c:dLbls>
          <c:showLegendKey val="0"/>
          <c:showVal val="0"/>
          <c:showCatName val="0"/>
          <c:showSerName val="0"/>
          <c:showPercent val="0"/>
          <c:showBubbleSize val="0"/>
        </c:dLbls>
        <c:marker val="1"/>
        <c:smooth val="0"/>
        <c:axId val="253101280"/>
        <c:axId val="253101840"/>
      </c:lineChart>
      <c:catAx>
        <c:axId val="25310128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101840"/>
        <c:crosses val="autoZero"/>
        <c:auto val="0"/>
        <c:lblAlgn val="ctr"/>
        <c:lblOffset val="100"/>
        <c:noMultiLvlLbl val="0"/>
      </c:catAx>
      <c:valAx>
        <c:axId val="253101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101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IHA #28 – Asthma Medication Ratio Ages 5-85 by Race/Ethnicity</a:t>
            </a:r>
            <a:endParaRPr lang="en-US" sz="1200" baseline="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(PPO)'!$C$79</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(PPO)'!$B$80:$B$84</c:f>
              <c:numCache>
                <c:formatCode>m/d/yyyy</c:formatCode>
                <c:ptCount val="5"/>
                <c:pt idx="0">
                  <c:v>42492</c:v>
                </c:pt>
                <c:pt idx="1">
                  <c:v>42857</c:v>
                </c:pt>
                <c:pt idx="2">
                  <c:v>43222</c:v>
                </c:pt>
                <c:pt idx="3">
                  <c:v>43587</c:v>
                </c:pt>
                <c:pt idx="4">
                  <c:v>43953</c:v>
                </c:pt>
              </c:numCache>
            </c:numRef>
          </c:cat>
          <c:val>
            <c:numRef>
              <c:f>'8.3.2.2 (PPO)'!$C$80:$C$84</c:f>
              <c:numCache>
                <c:formatCode>General</c:formatCode>
                <c:ptCount val="5"/>
              </c:numCache>
            </c:numRef>
          </c:val>
          <c:smooth val="0"/>
        </c:ser>
        <c:ser>
          <c:idx val="1"/>
          <c:order val="1"/>
          <c:tx>
            <c:strRef>
              <c:f>'8.3.2.2 (PPO)'!$D$79</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(PPO)'!$B$80:$B$84</c:f>
              <c:numCache>
                <c:formatCode>m/d/yyyy</c:formatCode>
                <c:ptCount val="5"/>
                <c:pt idx="0">
                  <c:v>42492</c:v>
                </c:pt>
                <c:pt idx="1">
                  <c:v>42857</c:v>
                </c:pt>
                <c:pt idx="2">
                  <c:v>43222</c:v>
                </c:pt>
                <c:pt idx="3">
                  <c:v>43587</c:v>
                </c:pt>
                <c:pt idx="4">
                  <c:v>43953</c:v>
                </c:pt>
              </c:numCache>
            </c:numRef>
          </c:cat>
          <c:val>
            <c:numRef>
              <c:f>'8.3.2.2 (PPO)'!$D$80:$D$84</c:f>
              <c:numCache>
                <c:formatCode>General</c:formatCode>
                <c:ptCount val="5"/>
              </c:numCache>
            </c:numRef>
          </c:val>
          <c:smooth val="0"/>
        </c:ser>
        <c:ser>
          <c:idx val="2"/>
          <c:order val="2"/>
          <c:tx>
            <c:strRef>
              <c:f>'8.3.2.2 (PPO)'!$E$79</c:f>
              <c:strCache>
                <c:ptCount val="1"/>
                <c:pt idx="0">
                  <c:v>Value HL</c:v>
                </c:pt>
              </c:strCache>
            </c:strRef>
          </c:tx>
          <c:spPr>
            <a:ln w="28575"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'8.3.2.2 (PPO)'!$B$80:$B$84</c:f>
              <c:numCache>
                <c:formatCode>m/d/yyyy</c:formatCode>
                <c:ptCount val="5"/>
                <c:pt idx="0">
                  <c:v>42492</c:v>
                </c:pt>
                <c:pt idx="1">
                  <c:v>42857</c:v>
                </c:pt>
                <c:pt idx="2">
                  <c:v>43222</c:v>
                </c:pt>
                <c:pt idx="3">
                  <c:v>43587</c:v>
                </c:pt>
                <c:pt idx="4">
                  <c:v>43953</c:v>
                </c:pt>
              </c:numCache>
            </c:numRef>
          </c:cat>
          <c:val>
            <c:numRef>
              <c:f>'8.3.2.2 (PPO)'!$E$80:$E$84</c:f>
              <c:numCache>
                <c:formatCode>General</c:formatCode>
                <c:ptCount val="5"/>
              </c:numCache>
            </c:numRef>
          </c:val>
          <c:smooth val="0"/>
        </c:ser>
        <c:ser>
          <c:idx val="3"/>
          <c:order val="3"/>
          <c:tx>
            <c:strRef>
              <c:f>'8.3.2.2 (PPO)'!$F$79</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(PPO)'!$B$80:$B$84</c:f>
              <c:numCache>
                <c:formatCode>m/d/yyyy</c:formatCode>
                <c:ptCount val="5"/>
                <c:pt idx="0">
                  <c:v>42492</c:v>
                </c:pt>
                <c:pt idx="1">
                  <c:v>42857</c:v>
                </c:pt>
                <c:pt idx="2">
                  <c:v>43222</c:v>
                </c:pt>
                <c:pt idx="3">
                  <c:v>43587</c:v>
                </c:pt>
                <c:pt idx="4">
                  <c:v>43953</c:v>
                </c:pt>
              </c:numCache>
            </c:numRef>
          </c:cat>
          <c:val>
            <c:numRef>
              <c:f>'8.3.2.2 (PPO)'!$F$80:$F$84</c:f>
              <c:numCache>
                <c:formatCode>General</c:formatCode>
                <c:ptCount val="5"/>
              </c:numCache>
            </c:numRef>
          </c:val>
          <c:smooth val="0"/>
        </c:ser>
        <c:dLbls>
          <c:showLegendKey val="0"/>
          <c:showVal val="0"/>
          <c:showCatName val="0"/>
          <c:showSerName val="0"/>
          <c:showPercent val="0"/>
          <c:showBubbleSize val="0"/>
        </c:dLbls>
        <c:marker val="1"/>
        <c:smooth val="0"/>
        <c:axId val="253106320"/>
        <c:axId val="253173952"/>
      </c:lineChart>
      <c:catAx>
        <c:axId val="25310632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173952"/>
        <c:crosses val="autoZero"/>
        <c:auto val="0"/>
        <c:lblAlgn val="ctr"/>
        <c:lblOffset val="100"/>
        <c:noMultiLvlLbl val="0"/>
      </c:catAx>
      <c:valAx>
        <c:axId val="253173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106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AMM - Antidepressant Medication Management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(PPO)'!$C$110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(PPO)'!$B$111:$B$115</c:f>
              <c:numCache>
                <c:formatCode>m/d/yyyy</c:formatCode>
                <c:ptCount val="5"/>
                <c:pt idx="0">
                  <c:v>42492</c:v>
                </c:pt>
                <c:pt idx="1">
                  <c:v>42857</c:v>
                </c:pt>
                <c:pt idx="2">
                  <c:v>43222</c:v>
                </c:pt>
                <c:pt idx="3">
                  <c:v>43587</c:v>
                </c:pt>
                <c:pt idx="4">
                  <c:v>43953</c:v>
                </c:pt>
              </c:numCache>
            </c:numRef>
          </c:cat>
          <c:val>
            <c:numRef>
              <c:f>'8.3.2.2 (PPO)'!$C$111:$C$115</c:f>
              <c:numCache>
                <c:formatCode>General</c:formatCode>
                <c:ptCount val="5"/>
              </c:numCache>
            </c:numRef>
          </c:val>
          <c:smooth val="0"/>
        </c:ser>
        <c:ser>
          <c:idx val="1"/>
          <c:order val="1"/>
          <c:tx>
            <c:strRef>
              <c:f>'8.3.2.2 (PPO)'!$D$110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(PPO)'!$B$111:$B$115</c:f>
              <c:numCache>
                <c:formatCode>m/d/yyyy</c:formatCode>
                <c:ptCount val="5"/>
                <c:pt idx="0">
                  <c:v>42492</c:v>
                </c:pt>
                <c:pt idx="1">
                  <c:v>42857</c:v>
                </c:pt>
                <c:pt idx="2">
                  <c:v>43222</c:v>
                </c:pt>
                <c:pt idx="3">
                  <c:v>43587</c:v>
                </c:pt>
                <c:pt idx="4">
                  <c:v>43953</c:v>
                </c:pt>
              </c:numCache>
            </c:numRef>
          </c:cat>
          <c:val>
            <c:numRef>
              <c:f>'8.3.2.2 (PPO)'!$D$111:$D$115</c:f>
              <c:numCache>
                <c:formatCode>General</c:formatCode>
                <c:ptCount val="5"/>
              </c:numCache>
            </c:numRef>
          </c:val>
          <c:smooth val="0"/>
        </c:ser>
        <c:ser>
          <c:idx val="2"/>
          <c:order val="2"/>
          <c:tx>
            <c:strRef>
              <c:f>'8.3.2.2 (PPO)'!$E$110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(PPO)'!$B$111:$B$115</c:f>
              <c:numCache>
                <c:formatCode>m/d/yyyy</c:formatCode>
                <c:ptCount val="5"/>
                <c:pt idx="0">
                  <c:v>42492</c:v>
                </c:pt>
                <c:pt idx="1">
                  <c:v>42857</c:v>
                </c:pt>
                <c:pt idx="2">
                  <c:v>43222</c:v>
                </c:pt>
                <c:pt idx="3">
                  <c:v>43587</c:v>
                </c:pt>
                <c:pt idx="4">
                  <c:v>43953</c:v>
                </c:pt>
              </c:numCache>
            </c:numRef>
          </c:cat>
          <c:val>
            <c:numRef>
              <c:f>'8.3.2.2 (PPO)'!$E$111:$E$115</c:f>
              <c:numCache>
                <c:formatCode>General</c:formatCode>
                <c:ptCount val="5"/>
              </c:numCache>
            </c:numRef>
          </c:val>
          <c:smooth val="0"/>
        </c:ser>
        <c:ser>
          <c:idx val="3"/>
          <c:order val="3"/>
          <c:tx>
            <c:strRef>
              <c:f>'8.3.2.2 (PPO)'!$F$110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(PPO)'!$B$111:$B$115</c:f>
              <c:numCache>
                <c:formatCode>m/d/yyyy</c:formatCode>
                <c:ptCount val="5"/>
                <c:pt idx="0">
                  <c:v>42492</c:v>
                </c:pt>
                <c:pt idx="1">
                  <c:v>42857</c:v>
                </c:pt>
                <c:pt idx="2">
                  <c:v>43222</c:v>
                </c:pt>
                <c:pt idx="3">
                  <c:v>43587</c:v>
                </c:pt>
                <c:pt idx="4">
                  <c:v>43953</c:v>
                </c:pt>
              </c:numCache>
            </c:numRef>
          </c:cat>
          <c:val>
            <c:numRef>
              <c:f>'8.3.2.2 (PPO)'!$F$111:$F$115</c:f>
              <c:numCache>
                <c:formatCode>General</c:formatCode>
                <c:ptCount val="5"/>
              </c:numCache>
            </c:numRef>
          </c:val>
          <c:smooth val="0"/>
        </c:ser>
        <c:dLbls>
          <c:showLegendKey val="0"/>
          <c:showVal val="0"/>
          <c:showCatName val="0"/>
          <c:showSerName val="0"/>
          <c:showPercent val="0"/>
          <c:showBubbleSize val="0"/>
        </c:dLbls>
        <c:marker val="1"/>
        <c:smooth val="0"/>
        <c:axId val="253178432"/>
        <c:axId val="253178992"/>
      </c:lineChart>
      <c:catAx>
        <c:axId val="25317843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178992"/>
        <c:crosses val="autoZero"/>
        <c:auto val="0"/>
        <c:lblAlgn val="ctr"/>
        <c:lblOffset val="100"/>
        <c:noMultiLvlLbl val="0"/>
      </c:catAx>
      <c:valAx>
        <c:axId val="253178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178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Hospital Admission Rate for Diabetes</a:t>
            </a:r>
            <a:r>
              <a:rPr lang="en-US" sz="1200" baseline="0"/>
              <a:t>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(PPO)'!$C$140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(PPO)'!$B$141:$B$145</c:f>
              <c:numCache>
                <c:formatCode>m/d/yyyy</c:formatCode>
                <c:ptCount val="5"/>
                <c:pt idx="0">
                  <c:v>42492</c:v>
                </c:pt>
                <c:pt idx="1">
                  <c:v>42857</c:v>
                </c:pt>
                <c:pt idx="2">
                  <c:v>43222</c:v>
                </c:pt>
                <c:pt idx="3">
                  <c:v>43587</c:v>
                </c:pt>
                <c:pt idx="4">
                  <c:v>43953</c:v>
                </c:pt>
              </c:numCache>
            </c:numRef>
          </c:cat>
          <c:val>
            <c:numRef>
              <c:f>'8.3.2.2 (PPO)'!$C$141:$C$145</c:f>
              <c:numCache>
                <c:formatCode>General</c:formatCode>
                <c:ptCount val="5"/>
              </c:numCache>
            </c:numRef>
          </c:val>
          <c:smooth val="0"/>
        </c:ser>
        <c:ser>
          <c:idx val="1"/>
          <c:order val="1"/>
          <c:tx>
            <c:strRef>
              <c:f>'8.3.2.2 (PPO)'!$D$140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(PPO)'!$B$141:$B$145</c:f>
              <c:numCache>
                <c:formatCode>m/d/yyyy</c:formatCode>
                <c:ptCount val="5"/>
                <c:pt idx="0">
                  <c:v>42492</c:v>
                </c:pt>
                <c:pt idx="1">
                  <c:v>42857</c:v>
                </c:pt>
                <c:pt idx="2">
                  <c:v>43222</c:v>
                </c:pt>
                <c:pt idx="3">
                  <c:v>43587</c:v>
                </c:pt>
                <c:pt idx="4">
                  <c:v>43953</c:v>
                </c:pt>
              </c:numCache>
            </c:numRef>
          </c:cat>
          <c:val>
            <c:numRef>
              <c:f>'8.3.2.2 (PPO)'!$D$141:$D$145</c:f>
              <c:numCache>
                <c:formatCode>General</c:formatCode>
                <c:ptCount val="5"/>
              </c:numCache>
            </c:numRef>
          </c:val>
          <c:smooth val="0"/>
        </c:ser>
        <c:ser>
          <c:idx val="2"/>
          <c:order val="2"/>
          <c:tx>
            <c:strRef>
              <c:f>'8.3.2.2 (PPO)'!$E$140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(PPO)'!$B$141:$B$145</c:f>
              <c:numCache>
                <c:formatCode>m/d/yyyy</c:formatCode>
                <c:ptCount val="5"/>
                <c:pt idx="0">
                  <c:v>42492</c:v>
                </c:pt>
                <c:pt idx="1">
                  <c:v>42857</c:v>
                </c:pt>
                <c:pt idx="2">
                  <c:v>43222</c:v>
                </c:pt>
                <c:pt idx="3">
                  <c:v>43587</c:v>
                </c:pt>
                <c:pt idx="4">
                  <c:v>43953</c:v>
                </c:pt>
              </c:numCache>
            </c:numRef>
          </c:cat>
          <c:val>
            <c:numRef>
              <c:f>'8.3.2.2 (PPO)'!$E$141:$E$145</c:f>
              <c:numCache>
                <c:formatCode>General</c:formatCode>
                <c:ptCount val="5"/>
              </c:numCache>
            </c:numRef>
          </c:val>
          <c:smooth val="0"/>
        </c:ser>
        <c:ser>
          <c:idx val="3"/>
          <c:order val="3"/>
          <c:tx>
            <c:strRef>
              <c:f>'8.3.2.2 (PPO)'!$F$140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(PPO)'!$B$141:$B$145</c:f>
              <c:numCache>
                <c:formatCode>m/d/yyyy</c:formatCode>
                <c:ptCount val="5"/>
                <c:pt idx="0">
                  <c:v>42492</c:v>
                </c:pt>
                <c:pt idx="1">
                  <c:v>42857</c:v>
                </c:pt>
                <c:pt idx="2">
                  <c:v>43222</c:v>
                </c:pt>
                <c:pt idx="3">
                  <c:v>43587</c:v>
                </c:pt>
                <c:pt idx="4">
                  <c:v>43953</c:v>
                </c:pt>
              </c:numCache>
            </c:numRef>
          </c:cat>
          <c:val>
            <c:numRef>
              <c:f>'8.3.2.2 (PPO)'!$F$141:$F$145</c:f>
              <c:numCache>
                <c:formatCode>General</c:formatCode>
                <c:ptCount val="5"/>
              </c:numCache>
            </c:numRef>
          </c:val>
          <c:smooth val="0"/>
        </c:ser>
        <c:dLbls>
          <c:showLegendKey val="0"/>
          <c:showVal val="0"/>
          <c:showCatName val="0"/>
          <c:showSerName val="0"/>
          <c:showPercent val="0"/>
          <c:showBubbleSize val="0"/>
        </c:dLbls>
        <c:marker val="1"/>
        <c:smooth val="0"/>
        <c:axId val="253502304"/>
        <c:axId val="253502864"/>
      </c:lineChart>
      <c:catAx>
        <c:axId val="2535023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502864"/>
        <c:crosses val="autoZero"/>
        <c:auto val="0"/>
        <c:lblAlgn val="ctr"/>
        <c:lblOffset val="100"/>
        <c:noMultiLvlLbl val="0"/>
      </c:catAx>
      <c:valAx>
        <c:axId val="253502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50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ED Admission Rate for Diabetes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(PPO)'!$C$168</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(PPO)'!$B$169:$B$173</c:f>
              <c:numCache>
                <c:formatCode>m/d/yyyy</c:formatCode>
                <c:ptCount val="5"/>
                <c:pt idx="0">
                  <c:v>42492</c:v>
                </c:pt>
                <c:pt idx="1">
                  <c:v>42857</c:v>
                </c:pt>
                <c:pt idx="2">
                  <c:v>43222</c:v>
                </c:pt>
                <c:pt idx="3">
                  <c:v>43587</c:v>
                </c:pt>
                <c:pt idx="4">
                  <c:v>43953</c:v>
                </c:pt>
              </c:numCache>
            </c:numRef>
          </c:cat>
          <c:val>
            <c:numRef>
              <c:f>'8.3.2.2 (PPO)'!$C$169:$C$173</c:f>
              <c:numCache>
                <c:formatCode>General</c:formatCode>
                <c:ptCount val="5"/>
              </c:numCache>
            </c:numRef>
          </c:val>
          <c:smooth val="0"/>
        </c:ser>
        <c:ser>
          <c:idx val="1"/>
          <c:order val="1"/>
          <c:tx>
            <c:strRef>
              <c:f>'8.3.2.2 (PPO)'!$D$168</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(PPO)'!$B$169:$B$173</c:f>
              <c:numCache>
                <c:formatCode>m/d/yyyy</c:formatCode>
                <c:ptCount val="5"/>
                <c:pt idx="0">
                  <c:v>42492</c:v>
                </c:pt>
                <c:pt idx="1">
                  <c:v>42857</c:v>
                </c:pt>
                <c:pt idx="2">
                  <c:v>43222</c:v>
                </c:pt>
                <c:pt idx="3">
                  <c:v>43587</c:v>
                </c:pt>
                <c:pt idx="4">
                  <c:v>43953</c:v>
                </c:pt>
              </c:numCache>
            </c:numRef>
          </c:cat>
          <c:val>
            <c:numRef>
              <c:f>'8.3.2.2 (PPO)'!$D$169:$D$173</c:f>
              <c:numCache>
                <c:formatCode>General</c:formatCode>
                <c:ptCount val="5"/>
              </c:numCache>
            </c:numRef>
          </c:val>
          <c:smooth val="0"/>
        </c:ser>
        <c:ser>
          <c:idx val="2"/>
          <c:order val="2"/>
          <c:tx>
            <c:strRef>
              <c:f>'8.3.2.2 (PPO)'!$E$168</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(PPO)'!$B$169:$B$173</c:f>
              <c:numCache>
                <c:formatCode>m/d/yyyy</c:formatCode>
                <c:ptCount val="5"/>
                <c:pt idx="0">
                  <c:v>42492</c:v>
                </c:pt>
                <c:pt idx="1">
                  <c:v>42857</c:v>
                </c:pt>
                <c:pt idx="2">
                  <c:v>43222</c:v>
                </c:pt>
                <c:pt idx="3">
                  <c:v>43587</c:v>
                </c:pt>
                <c:pt idx="4">
                  <c:v>43953</c:v>
                </c:pt>
              </c:numCache>
            </c:numRef>
          </c:cat>
          <c:val>
            <c:numRef>
              <c:f>'8.3.2.2 (PPO)'!$E$169:$E$173</c:f>
              <c:numCache>
                <c:formatCode>General</c:formatCode>
                <c:ptCount val="5"/>
              </c:numCache>
            </c:numRef>
          </c:val>
          <c:smooth val="0"/>
        </c:ser>
        <c:ser>
          <c:idx val="3"/>
          <c:order val="3"/>
          <c:tx>
            <c:strRef>
              <c:f>'8.3.2.2 (PPO)'!$F$168</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(PPO)'!$B$169:$B$173</c:f>
              <c:numCache>
                <c:formatCode>m/d/yyyy</c:formatCode>
                <c:ptCount val="5"/>
                <c:pt idx="0">
                  <c:v>42492</c:v>
                </c:pt>
                <c:pt idx="1">
                  <c:v>42857</c:v>
                </c:pt>
                <c:pt idx="2">
                  <c:v>43222</c:v>
                </c:pt>
                <c:pt idx="3">
                  <c:v>43587</c:v>
                </c:pt>
                <c:pt idx="4">
                  <c:v>43953</c:v>
                </c:pt>
              </c:numCache>
            </c:numRef>
          </c:cat>
          <c:val>
            <c:numRef>
              <c:f>'8.3.2.2 (PPO)'!$F$169:$F$173</c:f>
              <c:numCache>
                <c:formatCode>General</c:formatCode>
                <c:ptCount val="5"/>
              </c:numCache>
            </c:numRef>
          </c:val>
          <c:smooth val="0"/>
        </c:ser>
        <c:dLbls>
          <c:showLegendKey val="0"/>
          <c:showVal val="0"/>
          <c:showCatName val="0"/>
          <c:showSerName val="0"/>
          <c:showPercent val="0"/>
          <c:showBubbleSize val="0"/>
        </c:dLbls>
        <c:marker val="1"/>
        <c:smooth val="0"/>
        <c:axId val="253507344"/>
        <c:axId val="253507904"/>
      </c:lineChart>
      <c:catAx>
        <c:axId val="2535073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507904"/>
        <c:crosses val="autoZero"/>
        <c:auto val="0"/>
        <c:lblAlgn val="ctr"/>
        <c:lblOffset val="100"/>
        <c:noMultiLvlLbl val="0"/>
      </c:catAx>
      <c:valAx>
        <c:axId val="253507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50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Hospital</a:t>
            </a:r>
            <a:r>
              <a:rPr lang="en-US" sz="1200" baseline="0"/>
              <a:t> Admission Race for Hypertension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(PPO)'!$C$202</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(PPO)'!$B$203:$B$207</c:f>
              <c:numCache>
                <c:formatCode>m/d/yyyy</c:formatCode>
                <c:ptCount val="5"/>
                <c:pt idx="0">
                  <c:v>42492</c:v>
                </c:pt>
                <c:pt idx="1">
                  <c:v>42857</c:v>
                </c:pt>
                <c:pt idx="2">
                  <c:v>43222</c:v>
                </c:pt>
                <c:pt idx="3">
                  <c:v>43587</c:v>
                </c:pt>
                <c:pt idx="4">
                  <c:v>43953</c:v>
                </c:pt>
              </c:numCache>
            </c:numRef>
          </c:cat>
          <c:val>
            <c:numRef>
              <c:f>'8.3.2.2 (PPO)'!$C$203:$C$207</c:f>
              <c:numCache>
                <c:formatCode>General</c:formatCode>
                <c:ptCount val="5"/>
              </c:numCache>
            </c:numRef>
          </c:val>
          <c:smooth val="0"/>
        </c:ser>
        <c:ser>
          <c:idx val="1"/>
          <c:order val="1"/>
          <c:tx>
            <c:strRef>
              <c:f>'8.3.2.2 (PPO)'!$D$202</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(PPO)'!$B$203:$B$207</c:f>
              <c:numCache>
                <c:formatCode>m/d/yyyy</c:formatCode>
                <c:ptCount val="5"/>
                <c:pt idx="0">
                  <c:v>42492</c:v>
                </c:pt>
                <c:pt idx="1">
                  <c:v>42857</c:v>
                </c:pt>
                <c:pt idx="2">
                  <c:v>43222</c:v>
                </c:pt>
                <c:pt idx="3">
                  <c:v>43587</c:v>
                </c:pt>
                <c:pt idx="4">
                  <c:v>43953</c:v>
                </c:pt>
              </c:numCache>
            </c:numRef>
          </c:cat>
          <c:val>
            <c:numRef>
              <c:f>'8.3.2.2 (PPO)'!$D$203:$D$207</c:f>
              <c:numCache>
                <c:formatCode>General</c:formatCode>
                <c:ptCount val="5"/>
              </c:numCache>
            </c:numRef>
          </c:val>
          <c:smooth val="0"/>
        </c:ser>
        <c:ser>
          <c:idx val="2"/>
          <c:order val="2"/>
          <c:tx>
            <c:strRef>
              <c:f>'8.3.2.2 (PPO)'!$E$202</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(PPO)'!$B$203:$B$207</c:f>
              <c:numCache>
                <c:formatCode>m/d/yyyy</c:formatCode>
                <c:ptCount val="5"/>
                <c:pt idx="0">
                  <c:v>42492</c:v>
                </c:pt>
                <c:pt idx="1">
                  <c:v>42857</c:v>
                </c:pt>
                <c:pt idx="2">
                  <c:v>43222</c:v>
                </c:pt>
                <c:pt idx="3">
                  <c:v>43587</c:v>
                </c:pt>
                <c:pt idx="4">
                  <c:v>43953</c:v>
                </c:pt>
              </c:numCache>
            </c:numRef>
          </c:cat>
          <c:val>
            <c:numRef>
              <c:f>'8.3.2.2 (PPO)'!$E$203:$E$207</c:f>
              <c:numCache>
                <c:formatCode>General</c:formatCode>
                <c:ptCount val="5"/>
              </c:numCache>
            </c:numRef>
          </c:val>
          <c:smooth val="0"/>
        </c:ser>
        <c:ser>
          <c:idx val="3"/>
          <c:order val="3"/>
          <c:tx>
            <c:strRef>
              <c:f>'8.3.2.2 (PPO)'!$F$202</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(PPO)'!$B$203:$B$207</c:f>
              <c:numCache>
                <c:formatCode>m/d/yyyy</c:formatCode>
                <c:ptCount val="5"/>
                <c:pt idx="0">
                  <c:v>42492</c:v>
                </c:pt>
                <c:pt idx="1">
                  <c:v>42857</c:v>
                </c:pt>
                <c:pt idx="2">
                  <c:v>43222</c:v>
                </c:pt>
                <c:pt idx="3">
                  <c:v>43587</c:v>
                </c:pt>
                <c:pt idx="4">
                  <c:v>43953</c:v>
                </c:pt>
              </c:numCache>
            </c:numRef>
          </c:cat>
          <c:val>
            <c:numRef>
              <c:f>'8.3.2.2 (PPO)'!$F$203:$F$207</c:f>
              <c:numCache>
                <c:formatCode>General</c:formatCode>
                <c:ptCount val="5"/>
              </c:numCache>
            </c:numRef>
          </c:val>
          <c:smooth val="0"/>
        </c:ser>
        <c:dLbls>
          <c:showLegendKey val="0"/>
          <c:showVal val="0"/>
          <c:showCatName val="0"/>
          <c:showSerName val="0"/>
          <c:showPercent val="0"/>
          <c:showBubbleSize val="0"/>
        </c:dLbls>
        <c:marker val="1"/>
        <c:smooth val="0"/>
        <c:axId val="253322288"/>
        <c:axId val="253322848"/>
      </c:lineChart>
      <c:catAx>
        <c:axId val="2533222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322848"/>
        <c:crosses val="autoZero"/>
        <c:auto val="0"/>
        <c:lblAlgn val="ctr"/>
        <c:lblOffset val="100"/>
        <c:noMultiLvlLbl val="0"/>
      </c:catAx>
      <c:valAx>
        <c:axId val="253322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32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0" i="0" u="none" strike="noStrike" baseline="0">
                <a:effectLst/>
              </a:rPr>
              <a:t>IHA #7 – Diabetes Care: HbA1c Control &lt; 8.0% by Race/Ethnicity</a:t>
            </a:r>
            <a:endParaRPr lang="en-US"/>
          </a:p>
        </c:rich>
      </c:tx>
      <c:layout>
        <c:manualLayout>
          <c:xMode val="edge"/>
          <c:yMode val="edge"/>
          <c:x val="0.14046917621385707"/>
          <c:y val="4.7960660089902553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1"/>
          <c:order val="0"/>
          <c:tx>
            <c:strRef>
              <c:f>'8.3.2.2 (HMO)'!$C$18</c:f>
              <c:strCache>
                <c:ptCount val="1"/>
                <c:pt idx="0">
                  <c:v>Value API</c:v>
                </c:pt>
              </c:strCache>
            </c:strRef>
          </c:tx>
          <c:spPr>
            <a:ln>
              <a:solidFill>
                <a:schemeClr val="accent1"/>
              </a:solidFill>
            </a:ln>
          </c:spPr>
          <c:marker>
            <c:spPr>
              <a:solidFill>
                <a:schemeClr val="accent1"/>
              </a:solidFill>
              <a:ln>
                <a:solidFill>
                  <a:schemeClr val="accent1"/>
                </a:solidFill>
              </a:ln>
            </c:spPr>
          </c:marker>
          <c:val>
            <c:numRef>
              <c:f>'8.3.2.2 (HMO)'!$C$19:$C$23</c:f>
              <c:numCache>
                <c:formatCode>General</c:formatCode>
                <c:ptCount val="5"/>
              </c:numCache>
            </c:numRef>
          </c:val>
          <c:smooth val="0"/>
        </c:ser>
        <c:ser>
          <c:idx val="3"/>
          <c:order val="1"/>
          <c:tx>
            <c:strRef>
              <c:f>'8.3.2.2 (HMO)'!$D$18</c:f>
              <c:strCache>
                <c:ptCount val="1"/>
                <c:pt idx="0">
                  <c:v>Value BAA</c:v>
                </c:pt>
              </c:strCache>
            </c:strRef>
          </c:tx>
          <c:spPr>
            <a:ln>
              <a:solidFill>
                <a:schemeClr val="accent2"/>
              </a:solidFill>
            </a:ln>
          </c:spPr>
          <c:marker>
            <c:spPr>
              <a:solidFill>
                <a:schemeClr val="accent2"/>
              </a:solidFill>
              <a:ln>
                <a:solidFill>
                  <a:schemeClr val="accent2"/>
                </a:solidFill>
              </a:ln>
            </c:spPr>
          </c:marker>
          <c:cat>
            <c:numRef>
              <c:f>'8.3.2.2 (HMO)'!$B$19:$B$23</c:f>
              <c:numCache>
                <c:formatCode>m/d/yyyy</c:formatCode>
                <c:ptCount val="5"/>
                <c:pt idx="0">
                  <c:v>42492</c:v>
                </c:pt>
                <c:pt idx="1">
                  <c:v>42857</c:v>
                </c:pt>
                <c:pt idx="2">
                  <c:v>43222</c:v>
                </c:pt>
                <c:pt idx="3">
                  <c:v>43587</c:v>
                </c:pt>
                <c:pt idx="4">
                  <c:v>43953</c:v>
                </c:pt>
              </c:numCache>
            </c:numRef>
          </c:cat>
          <c:val>
            <c:numRef>
              <c:f>'8.3.2.2 (HMO)'!$D$19:$D$23</c:f>
              <c:numCache>
                <c:formatCode>General</c:formatCode>
                <c:ptCount val="5"/>
              </c:numCache>
            </c:numRef>
          </c:val>
          <c:smooth val="0"/>
        </c:ser>
        <c:ser>
          <c:idx val="0"/>
          <c:order val="2"/>
          <c:tx>
            <c:strRef>
              <c:f>'8.3.2.2 (HMO)'!$E$18</c:f>
              <c:strCache>
                <c:ptCount val="1"/>
                <c:pt idx="0">
                  <c:v>Value HL</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val>
            <c:numRef>
              <c:f>'8.3.2.2 (HMO)'!$E$19:$E$23</c:f>
              <c:numCache>
                <c:formatCode>General</c:formatCode>
                <c:ptCount val="5"/>
              </c:numCache>
            </c:numRef>
          </c:val>
          <c:smooth val="0"/>
        </c:ser>
        <c:ser>
          <c:idx val="2"/>
          <c:order val="3"/>
          <c:tx>
            <c:strRef>
              <c:f>'8.3.2.2 (HMO)'!$F$18</c:f>
              <c:strCache>
                <c:ptCount val="1"/>
                <c:pt idx="0">
                  <c:v>Value W</c:v>
                </c:pt>
              </c:strCache>
            </c:strRef>
          </c:tx>
          <c:spPr>
            <a:ln>
              <a:solidFill>
                <a:schemeClr val="accent4"/>
              </a:solidFill>
            </a:ln>
          </c:spPr>
          <c:marker>
            <c:spPr>
              <a:solidFill>
                <a:schemeClr val="accent4"/>
              </a:solidFill>
              <a:ln>
                <a:solidFill>
                  <a:schemeClr val="accent4"/>
                </a:solidFill>
              </a:ln>
            </c:spPr>
          </c:marker>
          <c:val>
            <c:numRef>
              <c:f>'8.3.2.2 (HMO)'!$F$19:$F$23</c:f>
              <c:numCache>
                <c:formatCode>General</c:formatCode>
                <c:ptCount val="5"/>
              </c:numCache>
            </c:numRef>
          </c:val>
          <c:smooth val="0"/>
        </c:ser>
        <c:dLbls>
          <c:showLegendKey val="0"/>
          <c:showVal val="0"/>
          <c:showCatName val="0"/>
          <c:showSerName val="0"/>
          <c:showPercent val="0"/>
          <c:showBubbleSize val="0"/>
        </c:dLbls>
        <c:marker val="1"/>
        <c:smooth val="0"/>
        <c:axId val="185394112"/>
        <c:axId val="185394672"/>
      </c:lineChart>
      <c:catAx>
        <c:axId val="185394112"/>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394672"/>
        <c:crosses val="autoZero"/>
        <c:auto val="0"/>
        <c:lblAlgn val="ctr"/>
        <c:lblOffset val="100"/>
        <c:tickLblSkip val="1"/>
        <c:tickMarkSkip val="1"/>
        <c:noMultiLvlLbl val="0"/>
      </c:catAx>
      <c:valAx>
        <c:axId val="185394672"/>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394112"/>
        <c:crosses val="autoZero"/>
        <c:crossBetween val="between"/>
      </c:valAx>
      <c:spPr>
        <a:noFill/>
        <a:ln w="12700">
          <a:solidFill>
            <a:srgbClr val="808080"/>
          </a:solidFill>
          <a:prstDash val="solid"/>
        </a:ln>
      </c:spPr>
    </c:plotArea>
    <c:legend>
      <c:legendPos val="b"/>
      <c:layout/>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ED</a:t>
            </a:r>
            <a:r>
              <a:rPr lang="en-US" sz="1200" baseline="0"/>
              <a:t> Admission Race for Hypertension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(PPO)'!$C$231</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(PPO)'!$B$232:$B$236</c:f>
              <c:numCache>
                <c:formatCode>m/d/yyyy</c:formatCode>
                <c:ptCount val="5"/>
                <c:pt idx="0">
                  <c:v>42492</c:v>
                </c:pt>
                <c:pt idx="1">
                  <c:v>42857</c:v>
                </c:pt>
                <c:pt idx="2">
                  <c:v>43222</c:v>
                </c:pt>
                <c:pt idx="3">
                  <c:v>43587</c:v>
                </c:pt>
                <c:pt idx="4">
                  <c:v>43953</c:v>
                </c:pt>
              </c:numCache>
            </c:numRef>
          </c:cat>
          <c:val>
            <c:numRef>
              <c:f>'8.3.2.2 (PPO)'!$C$232:$C$236</c:f>
              <c:numCache>
                <c:formatCode>General</c:formatCode>
                <c:ptCount val="5"/>
              </c:numCache>
            </c:numRef>
          </c:val>
          <c:smooth val="0"/>
        </c:ser>
        <c:ser>
          <c:idx val="1"/>
          <c:order val="1"/>
          <c:tx>
            <c:strRef>
              <c:f>'8.3.2.2 (PPO)'!$D$231</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(PPO)'!$B$232:$B$236</c:f>
              <c:numCache>
                <c:formatCode>m/d/yyyy</c:formatCode>
                <c:ptCount val="5"/>
                <c:pt idx="0">
                  <c:v>42492</c:v>
                </c:pt>
                <c:pt idx="1">
                  <c:v>42857</c:v>
                </c:pt>
                <c:pt idx="2">
                  <c:v>43222</c:v>
                </c:pt>
                <c:pt idx="3">
                  <c:v>43587</c:v>
                </c:pt>
                <c:pt idx="4">
                  <c:v>43953</c:v>
                </c:pt>
              </c:numCache>
            </c:numRef>
          </c:cat>
          <c:val>
            <c:numRef>
              <c:f>'8.3.2.2 (PPO)'!$D$232:$D$236</c:f>
              <c:numCache>
                <c:formatCode>General</c:formatCode>
                <c:ptCount val="5"/>
              </c:numCache>
            </c:numRef>
          </c:val>
          <c:smooth val="0"/>
        </c:ser>
        <c:ser>
          <c:idx val="2"/>
          <c:order val="2"/>
          <c:tx>
            <c:strRef>
              <c:f>'8.3.2.2 (PPO)'!$E$231</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(PPO)'!$B$232:$B$236</c:f>
              <c:numCache>
                <c:formatCode>m/d/yyyy</c:formatCode>
                <c:ptCount val="5"/>
                <c:pt idx="0">
                  <c:v>42492</c:v>
                </c:pt>
                <c:pt idx="1">
                  <c:v>42857</c:v>
                </c:pt>
                <c:pt idx="2">
                  <c:v>43222</c:v>
                </c:pt>
                <c:pt idx="3">
                  <c:v>43587</c:v>
                </c:pt>
                <c:pt idx="4">
                  <c:v>43953</c:v>
                </c:pt>
              </c:numCache>
            </c:numRef>
          </c:cat>
          <c:val>
            <c:numRef>
              <c:f>'8.3.2.2 (PPO)'!$E$232:$E$236</c:f>
              <c:numCache>
                <c:formatCode>General</c:formatCode>
                <c:ptCount val="5"/>
              </c:numCache>
            </c:numRef>
          </c:val>
          <c:smooth val="0"/>
        </c:ser>
        <c:ser>
          <c:idx val="3"/>
          <c:order val="3"/>
          <c:tx>
            <c:strRef>
              <c:f>'8.3.2.2 (PPO)'!$F$231</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(PPO)'!$B$232:$B$236</c:f>
              <c:numCache>
                <c:formatCode>m/d/yyyy</c:formatCode>
                <c:ptCount val="5"/>
                <c:pt idx="0">
                  <c:v>42492</c:v>
                </c:pt>
                <c:pt idx="1">
                  <c:v>42857</c:v>
                </c:pt>
                <c:pt idx="2">
                  <c:v>43222</c:v>
                </c:pt>
                <c:pt idx="3">
                  <c:v>43587</c:v>
                </c:pt>
                <c:pt idx="4">
                  <c:v>43953</c:v>
                </c:pt>
              </c:numCache>
            </c:numRef>
          </c:cat>
          <c:val>
            <c:numRef>
              <c:f>'8.3.2.2 (PPO)'!$F$232:$F$236</c:f>
              <c:numCache>
                <c:formatCode>General</c:formatCode>
                <c:ptCount val="5"/>
              </c:numCache>
            </c:numRef>
          </c:val>
          <c:smooth val="0"/>
        </c:ser>
        <c:dLbls>
          <c:showLegendKey val="0"/>
          <c:showVal val="0"/>
          <c:showCatName val="0"/>
          <c:showSerName val="0"/>
          <c:showPercent val="0"/>
          <c:showBubbleSize val="0"/>
        </c:dLbls>
        <c:marker val="1"/>
        <c:smooth val="0"/>
        <c:axId val="253641008"/>
        <c:axId val="253641568"/>
      </c:lineChart>
      <c:catAx>
        <c:axId val="25364100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641568"/>
        <c:crosses val="autoZero"/>
        <c:auto val="0"/>
        <c:lblAlgn val="ctr"/>
        <c:lblOffset val="100"/>
        <c:noMultiLvlLbl val="0"/>
      </c:catAx>
      <c:valAx>
        <c:axId val="25364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3641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Hospital</a:t>
            </a:r>
            <a:r>
              <a:rPr lang="en-US" sz="1200" baseline="0"/>
              <a:t> Admission Rate for Asthma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(PPO)'!$C$261</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(PPO)'!$B$262:$B$266</c:f>
              <c:numCache>
                <c:formatCode>m/d/yyyy</c:formatCode>
                <c:ptCount val="5"/>
                <c:pt idx="0">
                  <c:v>42492</c:v>
                </c:pt>
                <c:pt idx="1">
                  <c:v>42857</c:v>
                </c:pt>
                <c:pt idx="2">
                  <c:v>43222</c:v>
                </c:pt>
                <c:pt idx="3">
                  <c:v>43587</c:v>
                </c:pt>
                <c:pt idx="4">
                  <c:v>43953</c:v>
                </c:pt>
              </c:numCache>
            </c:numRef>
          </c:cat>
          <c:val>
            <c:numRef>
              <c:f>'8.3.2.2 (PPO)'!$C$262:$C$266</c:f>
              <c:numCache>
                <c:formatCode>General</c:formatCode>
                <c:ptCount val="5"/>
              </c:numCache>
            </c:numRef>
          </c:val>
          <c:smooth val="0"/>
        </c:ser>
        <c:ser>
          <c:idx val="1"/>
          <c:order val="1"/>
          <c:tx>
            <c:strRef>
              <c:f>'8.3.2.2 (PPO)'!$D$261</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(PPO)'!$B$262:$B$266</c:f>
              <c:numCache>
                <c:formatCode>m/d/yyyy</c:formatCode>
                <c:ptCount val="5"/>
                <c:pt idx="0">
                  <c:v>42492</c:v>
                </c:pt>
                <c:pt idx="1">
                  <c:v>42857</c:v>
                </c:pt>
                <c:pt idx="2">
                  <c:v>43222</c:v>
                </c:pt>
                <c:pt idx="3">
                  <c:v>43587</c:v>
                </c:pt>
                <c:pt idx="4">
                  <c:v>43953</c:v>
                </c:pt>
              </c:numCache>
            </c:numRef>
          </c:cat>
          <c:val>
            <c:numRef>
              <c:f>'8.3.2.2 (PPO)'!$D$262:$D$266</c:f>
              <c:numCache>
                <c:formatCode>General</c:formatCode>
                <c:ptCount val="5"/>
              </c:numCache>
            </c:numRef>
          </c:val>
          <c:smooth val="0"/>
        </c:ser>
        <c:ser>
          <c:idx val="2"/>
          <c:order val="2"/>
          <c:tx>
            <c:strRef>
              <c:f>'8.3.2.2 (PPO)'!$E$261</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(PPO)'!$B$262:$B$266</c:f>
              <c:numCache>
                <c:formatCode>m/d/yyyy</c:formatCode>
                <c:ptCount val="5"/>
                <c:pt idx="0">
                  <c:v>42492</c:v>
                </c:pt>
                <c:pt idx="1">
                  <c:v>42857</c:v>
                </c:pt>
                <c:pt idx="2">
                  <c:v>43222</c:v>
                </c:pt>
                <c:pt idx="3">
                  <c:v>43587</c:v>
                </c:pt>
                <c:pt idx="4">
                  <c:v>43953</c:v>
                </c:pt>
              </c:numCache>
            </c:numRef>
          </c:cat>
          <c:val>
            <c:numRef>
              <c:f>'8.3.2.2 (PPO)'!$E$262:$E$266</c:f>
              <c:numCache>
                <c:formatCode>General</c:formatCode>
                <c:ptCount val="5"/>
              </c:numCache>
            </c:numRef>
          </c:val>
          <c:smooth val="0"/>
        </c:ser>
        <c:ser>
          <c:idx val="3"/>
          <c:order val="3"/>
          <c:tx>
            <c:strRef>
              <c:f>'8.3.2.2 (PPO)'!$F$261</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(PPO)'!$B$262:$B$266</c:f>
              <c:numCache>
                <c:formatCode>m/d/yyyy</c:formatCode>
                <c:ptCount val="5"/>
                <c:pt idx="0">
                  <c:v>42492</c:v>
                </c:pt>
                <c:pt idx="1">
                  <c:v>42857</c:v>
                </c:pt>
                <c:pt idx="2">
                  <c:v>43222</c:v>
                </c:pt>
                <c:pt idx="3">
                  <c:v>43587</c:v>
                </c:pt>
                <c:pt idx="4">
                  <c:v>43953</c:v>
                </c:pt>
              </c:numCache>
            </c:numRef>
          </c:cat>
          <c:val>
            <c:numRef>
              <c:f>'8.3.2.2 (PPO)'!$F$262:$F$266</c:f>
              <c:numCache>
                <c:formatCode>General</c:formatCode>
                <c:ptCount val="5"/>
              </c:numCache>
            </c:numRef>
          </c:val>
          <c:smooth val="0"/>
        </c:ser>
        <c:dLbls>
          <c:showLegendKey val="0"/>
          <c:showVal val="0"/>
          <c:showCatName val="0"/>
          <c:showSerName val="0"/>
          <c:showPercent val="0"/>
          <c:showBubbleSize val="0"/>
        </c:dLbls>
        <c:marker val="1"/>
        <c:smooth val="0"/>
        <c:axId val="253646048"/>
        <c:axId val="253646608"/>
      </c:lineChart>
      <c:catAx>
        <c:axId val="2536460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646608"/>
        <c:crosses val="autoZero"/>
        <c:auto val="0"/>
        <c:lblAlgn val="ctr"/>
        <c:lblOffset val="100"/>
        <c:noMultiLvlLbl val="0"/>
      </c:catAx>
      <c:valAx>
        <c:axId val="253646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64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ED Admission Rate for Asthma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(PPO)'!$C$290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(PPO)'!$B$291:$B$295</c:f>
              <c:numCache>
                <c:formatCode>m/d/yyyy</c:formatCode>
                <c:ptCount val="5"/>
                <c:pt idx="0">
                  <c:v>42492</c:v>
                </c:pt>
                <c:pt idx="1">
                  <c:v>42857</c:v>
                </c:pt>
                <c:pt idx="2">
                  <c:v>43222</c:v>
                </c:pt>
                <c:pt idx="3">
                  <c:v>43587</c:v>
                </c:pt>
                <c:pt idx="4">
                  <c:v>43953</c:v>
                </c:pt>
              </c:numCache>
            </c:numRef>
          </c:cat>
          <c:val>
            <c:numRef>
              <c:f>'8.3.2.2 (PPO)'!$C$291:$C$295</c:f>
              <c:numCache>
                <c:formatCode>General</c:formatCode>
                <c:ptCount val="5"/>
              </c:numCache>
            </c:numRef>
          </c:val>
          <c:smooth val="0"/>
        </c:ser>
        <c:ser>
          <c:idx val="1"/>
          <c:order val="1"/>
          <c:tx>
            <c:strRef>
              <c:f>'8.3.2.2 (PPO)'!$D$290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(PPO)'!$B$291:$B$295</c:f>
              <c:numCache>
                <c:formatCode>m/d/yyyy</c:formatCode>
                <c:ptCount val="5"/>
                <c:pt idx="0">
                  <c:v>42492</c:v>
                </c:pt>
                <c:pt idx="1">
                  <c:v>42857</c:v>
                </c:pt>
                <c:pt idx="2">
                  <c:v>43222</c:v>
                </c:pt>
                <c:pt idx="3">
                  <c:v>43587</c:v>
                </c:pt>
                <c:pt idx="4">
                  <c:v>43953</c:v>
                </c:pt>
              </c:numCache>
            </c:numRef>
          </c:cat>
          <c:val>
            <c:numRef>
              <c:f>'8.3.2.2 (PPO)'!$D$291:$D$295</c:f>
              <c:numCache>
                <c:formatCode>General</c:formatCode>
                <c:ptCount val="5"/>
              </c:numCache>
            </c:numRef>
          </c:val>
          <c:smooth val="0"/>
        </c:ser>
        <c:ser>
          <c:idx val="2"/>
          <c:order val="2"/>
          <c:tx>
            <c:strRef>
              <c:f>'8.3.2.2 (PPO)'!$E$290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(PPO)'!$B$291:$B$295</c:f>
              <c:numCache>
                <c:formatCode>m/d/yyyy</c:formatCode>
                <c:ptCount val="5"/>
                <c:pt idx="0">
                  <c:v>42492</c:v>
                </c:pt>
                <c:pt idx="1">
                  <c:v>42857</c:v>
                </c:pt>
                <c:pt idx="2">
                  <c:v>43222</c:v>
                </c:pt>
                <c:pt idx="3">
                  <c:v>43587</c:v>
                </c:pt>
                <c:pt idx="4">
                  <c:v>43953</c:v>
                </c:pt>
              </c:numCache>
            </c:numRef>
          </c:cat>
          <c:val>
            <c:numRef>
              <c:f>'8.3.2.2 (PPO)'!$E$291:$E$295</c:f>
              <c:numCache>
                <c:formatCode>General</c:formatCode>
                <c:ptCount val="5"/>
              </c:numCache>
            </c:numRef>
          </c:val>
          <c:smooth val="0"/>
        </c:ser>
        <c:ser>
          <c:idx val="3"/>
          <c:order val="3"/>
          <c:tx>
            <c:strRef>
              <c:f>'8.3.2.2 (PPO)'!$F$290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(PPO)'!$B$291:$B$295</c:f>
              <c:numCache>
                <c:formatCode>m/d/yyyy</c:formatCode>
                <c:ptCount val="5"/>
                <c:pt idx="0">
                  <c:v>42492</c:v>
                </c:pt>
                <c:pt idx="1">
                  <c:v>42857</c:v>
                </c:pt>
                <c:pt idx="2">
                  <c:v>43222</c:v>
                </c:pt>
                <c:pt idx="3">
                  <c:v>43587</c:v>
                </c:pt>
                <c:pt idx="4">
                  <c:v>43953</c:v>
                </c:pt>
              </c:numCache>
            </c:numRef>
          </c:cat>
          <c:val>
            <c:numRef>
              <c:f>'8.3.2.2 (PPO)'!$F$291:$F$295</c:f>
              <c:numCache>
                <c:formatCode>General</c:formatCode>
                <c:ptCount val="5"/>
              </c:numCache>
            </c:numRef>
          </c:val>
          <c:smooth val="0"/>
        </c:ser>
        <c:dLbls>
          <c:showLegendKey val="0"/>
          <c:showVal val="0"/>
          <c:showCatName val="0"/>
          <c:showSerName val="0"/>
          <c:showPercent val="0"/>
          <c:showBubbleSize val="0"/>
        </c:dLbls>
        <c:marker val="1"/>
        <c:smooth val="0"/>
        <c:axId val="253651088"/>
        <c:axId val="253651648"/>
      </c:lineChart>
      <c:catAx>
        <c:axId val="2536510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651648"/>
        <c:crosses val="autoZero"/>
        <c:auto val="0"/>
        <c:lblAlgn val="ctr"/>
        <c:lblOffset val="100"/>
        <c:noMultiLvlLbl val="0"/>
      </c:catAx>
      <c:valAx>
        <c:axId val="253651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65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ED Admission Rate for</a:t>
            </a:r>
            <a:r>
              <a:rPr lang="en-US" sz="1200" baseline="0"/>
              <a:t> Depression</a:t>
            </a:r>
            <a:r>
              <a:rPr lang="en-US" sz="1200"/>
              <a:t>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(PPO)'!$C$290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(PPO)'!$B$291:$B$295</c:f>
              <c:numCache>
                <c:formatCode>m/d/yyyy</c:formatCode>
                <c:ptCount val="5"/>
                <c:pt idx="0">
                  <c:v>42492</c:v>
                </c:pt>
                <c:pt idx="1">
                  <c:v>42857</c:v>
                </c:pt>
                <c:pt idx="2">
                  <c:v>43222</c:v>
                </c:pt>
                <c:pt idx="3">
                  <c:v>43587</c:v>
                </c:pt>
                <c:pt idx="4">
                  <c:v>43953</c:v>
                </c:pt>
              </c:numCache>
            </c:numRef>
          </c:cat>
          <c:val>
            <c:numRef>
              <c:f>'8.3.2.2 (PPO)'!$C$291:$C$295</c:f>
              <c:numCache>
                <c:formatCode>General</c:formatCode>
                <c:ptCount val="5"/>
              </c:numCache>
            </c:numRef>
          </c:val>
          <c:smooth val="0"/>
        </c:ser>
        <c:ser>
          <c:idx val="1"/>
          <c:order val="1"/>
          <c:tx>
            <c:strRef>
              <c:f>'8.3.2.2 (PPO)'!$D$290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(PPO)'!$B$291:$B$295</c:f>
              <c:numCache>
                <c:formatCode>m/d/yyyy</c:formatCode>
                <c:ptCount val="5"/>
                <c:pt idx="0">
                  <c:v>42492</c:v>
                </c:pt>
                <c:pt idx="1">
                  <c:v>42857</c:v>
                </c:pt>
                <c:pt idx="2">
                  <c:v>43222</c:v>
                </c:pt>
                <c:pt idx="3">
                  <c:v>43587</c:v>
                </c:pt>
                <c:pt idx="4">
                  <c:v>43953</c:v>
                </c:pt>
              </c:numCache>
            </c:numRef>
          </c:cat>
          <c:val>
            <c:numRef>
              <c:f>'8.3.2.2 (PPO)'!$D$291:$D$295</c:f>
              <c:numCache>
                <c:formatCode>General</c:formatCode>
                <c:ptCount val="5"/>
              </c:numCache>
            </c:numRef>
          </c:val>
          <c:smooth val="0"/>
        </c:ser>
        <c:ser>
          <c:idx val="2"/>
          <c:order val="2"/>
          <c:tx>
            <c:strRef>
              <c:f>'8.3.2.2 (PPO)'!$E$290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(PPO)'!$B$291:$B$295</c:f>
              <c:numCache>
                <c:formatCode>m/d/yyyy</c:formatCode>
                <c:ptCount val="5"/>
                <c:pt idx="0">
                  <c:v>42492</c:v>
                </c:pt>
                <c:pt idx="1">
                  <c:v>42857</c:v>
                </c:pt>
                <c:pt idx="2">
                  <c:v>43222</c:v>
                </c:pt>
                <c:pt idx="3">
                  <c:v>43587</c:v>
                </c:pt>
                <c:pt idx="4">
                  <c:v>43953</c:v>
                </c:pt>
              </c:numCache>
            </c:numRef>
          </c:cat>
          <c:val>
            <c:numRef>
              <c:f>'8.3.2.2 (PPO)'!$E$291:$E$295</c:f>
              <c:numCache>
                <c:formatCode>General</c:formatCode>
                <c:ptCount val="5"/>
              </c:numCache>
            </c:numRef>
          </c:val>
          <c:smooth val="0"/>
        </c:ser>
        <c:ser>
          <c:idx val="3"/>
          <c:order val="3"/>
          <c:tx>
            <c:strRef>
              <c:f>'8.3.2.2 (PPO)'!$F$290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(PPO)'!$B$291:$B$295</c:f>
              <c:numCache>
                <c:formatCode>m/d/yyyy</c:formatCode>
                <c:ptCount val="5"/>
                <c:pt idx="0">
                  <c:v>42492</c:v>
                </c:pt>
                <c:pt idx="1">
                  <c:v>42857</c:v>
                </c:pt>
                <c:pt idx="2">
                  <c:v>43222</c:v>
                </c:pt>
                <c:pt idx="3">
                  <c:v>43587</c:v>
                </c:pt>
                <c:pt idx="4">
                  <c:v>43953</c:v>
                </c:pt>
              </c:numCache>
            </c:numRef>
          </c:cat>
          <c:val>
            <c:numRef>
              <c:f>'8.3.2.2 (PPO)'!$F$291:$F$295</c:f>
              <c:numCache>
                <c:formatCode>General</c:formatCode>
                <c:ptCount val="5"/>
              </c:numCache>
            </c:numRef>
          </c:val>
          <c:smooth val="0"/>
        </c:ser>
        <c:dLbls>
          <c:showLegendKey val="0"/>
          <c:showVal val="0"/>
          <c:showCatName val="0"/>
          <c:showSerName val="0"/>
          <c:showPercent val="0"/>
          <c:showBubbleSize val="0"/>
        </c:dLbls>
        <c:marker val="1"/>
        <c:smooth val="0"/>
        <c:axId val="254387040"/>
        <c:axId val="254387600"/>
      </c:lineChart>
      <c:catAx>
        <c:axId val="2543870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4387600"/>
        <c:crosses val="autoZero"/>
        <c:auto val="0"/>
        <c:lblAlgn val="ctr"/>
        <c:lblOffset val="100"/>
        <c:noMultiLvlLbl val="0"/>
      </c:catAx>
      <c:valAx>
        <c:axId val="254387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438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0" i="0" u="none" strike="noStrike" baseline="0">
                <a:effectLst/>
              </a:rPr>
              <a:t>IHA #7 – Diabetes Care: HbA1c Control &lt; 8.0% by Race/Ethnicity</a:t>
            </a:r>
            <a:endParaRPr lang="en-US"/>
          </a:p>
        </c:rich>
      </c:tx>
      <c:layout>
        <c:manualLayout>
          <c:xMode val="edge"/>
          <c:yMode val="edge"/>
          <c:x val="0.14046917621385707"/>
          <c:y val="4.7960660089902553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1"/>
          <c:order val="0"/>
          <c:tx>
            <c:strRef>
              <c:f>'8.3.2.2 (EPO)'!$C$18</c:f>
              <c:strCache>
                <c:ptCount val="1"/>
                <c:pt idx="0">
                  <c:v>Value API</c:v>
                </c:pt>
              </c:strCache>
            </c:strRef>
          </c:tx>
          <c:spPr>
            <a:ln>
              <a:solidFill>
                <a:schemeClr val="accent1"/>
              </a:solidFill>
            </a:ln>
          </c:spPr>
          <c:marker>
            <c:spPr>
              <a:solidFill>
                <a:schemeClr val="accent1"/>
              </a:solidFill>
              <a:ln>
                <a:solidFill>
                  <a:schemeClr val="accent1"/>
                </a:solidFill>
              </a:ln>
            </c:spPr>
          </c:marker>
          <c:val>
            <c:numRef>
              <c:f>'8.3.2.2 (EPO)'!$C$19:$C$23</c:f>
              <c:numCache>
                <c:formatCode>General</c:formatCode>
                <c:ptCount val="5"/>
              </c:numCache>
            </c:numRef>
          </c:val>
          <c:smooth val="0"/>
        </c:ser>
        <c:ser>
          <c:idx val="3"/>
          <c:order val="1"/>
          <c:tx>
            <c:strRef>
              <c:f>'8.3.2.2 (EPO)'!$D$18</c:f>
              <c:strCache>
                <c:ptCount val="1"/>
                <c:pt idx="0">
                  <c:v>Value BAA</c:v>
                </c:pt>
              </c:strCache>
            </c:strRef>
          </c:tx>
          <c:spPr>
            <a:ln>
              <a:solidFill>
                <a:schemeClr val="accent2"/>
              </a:solidFill>
            </a:ln>
          </c:spPr>
          <c:marker>
            <c:spPr>
              <a:solidFill>
                <a:schemeClr val="accent2"/>
              </a:solidFill>
              <a:ln>
                <a:solidFill>
                  <a:schemeClr val="accent2"/>
                </a:solidFill>
              </a:ln>
            </c:spPr>
          </c:marker>
          <c:cat>
            <c:numRef>
              <c:f>'8.3.2.2 (EPO)'!$B$19:$B$23</c:f>
              <c:numCache>
                <c:formatCode>m/d/yyyy</c:formatCode>
                <c:ptCount val="5"/>
                <c:pt idx="0">
                  <c:v>42492</c:v>
                </c:pt>
                <c:pt idx="1">
                  <c:v>42857</c:v>
                </c:pt>
                <c:pt idx="2">
                  <c:v>43222</c:v>
                </c:pt>
                <c:pt idx="3">
                  <c:v>43587</c:v>
                </c:pt>
                <c:pt idx="4">
                  <c:v>43953</c:v>
                </c:pt>
              </c:numCache>
            </c:numRef>
          </c:cat>
          <c:val>
            <c:numRef>
              <c:f>'8.3.2.2 (EPO)'!$D$19:$D$23</c:f>
              <c:numCache>
                <c:formatCode>General</c:formatCode>
                <c:ptCount val="5"/>
              </c:numCache>
            </c:numRef>
          </c:val>
          <c:smooth val="0"/>
        </c:ser>
        <c:ser>
          <c:idx val="0"/>
          <c:order val="2"/>
          <c:tx>
            <c:strRef>
              <c:f>'8.3.2.2 (EPO)'!$E$18</c:f>
              <c:strCache>
                <c:ptCount val="1"/>
                <c:pt idx="0">
                  <c:v>Value HL</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val>
            <c:numRef>
              <c:f>'8.3.2.2 (EPO)'!$E$19:$E$23</c:f>
              <c:numCache>
                <c:formatCode>General</c:formatCode>
                <c:ptCount val="5"/>
              </c:numCache>
            </c:numRef>
          </c:val>
          <c:smooth val="0"/>
        </c:ser>
        <c:ser>
          <c:idx val="2"/>
          <c:order val="3"/>
          <c:tx>
            <c:strRef>
              <c:f>'8.3.2.2 (EPO)'!$F$18</c:f>
              <c:strCache>
                <c:ptCount val="1"/>
                <c:pt idx="0">
                  <c:v>Value W</c:v>
                </c:pt>
              </c:strCache>
            </c:strRef>
          </c:tx>
          <c:spPr>
            <a:ln>
              <a:solidFill>
                <a:schemeClr val="accent4"/>
              </a:solidFill>
            </a:ln>
          </c:spPr>
          <c:marker>
            <c:spPr>
              <a:solidFill>
                <a:schemeClr val="accent4"/>
              </a:solidFill>
              <a:ln>
                <a:solidFill>
                  <a:schemeClr val="accent4"/>
                </a:solidFill>
              </a:ln>
            </c:spPr>
          </c:marker>
          <c:val>
            <c:numRef>
              <c:f>'8.3.2.2 (EPO)'!$F$19:$F$23</c:f>
              <c:numCache>
                <c:formatCode>General</c:formatCode>
                <c:ptCount val="5"/>
              </c:numCache>
            </c:numRef>
          </c:val>
          <c:smooth val="0"/>
        </c:ser>
        <c:dLbls>
          <c:showLegendKey val="0"/>
          <c:showVal val="0"/>
          <c:showCatName val="0"/>
          <c:showSerName val="0"/>
          <c:showPercent val="0"/>
          <c:showBubbleSize val="0"/>
        </c:dLbls>
        <c:marker val="1"/>
        <c:smooth val="0"/>
        <c:axId val="254392640"/>
        <c:axId val="254393200"/>
      </c:lineChart>
      <c:catAx>
        <c:axId val="254392640"/>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4393200"/>
        <c:crosses val="autoZero"/>
        <c:auto val="0"/>
        <c:lblAlgn val="ctr"/>
        <c:lblOffset val="100"/>
        <c:tickLblSkip val="1"/>
        <c:tickMarkSkip val="1"/>
        <c:noMultiLvlLbl val="0"/>
      </c:catAx>
      <c:valAx>
        <c:axId val="254393200"/>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4392640"/>
        <c:crosses val="autoZero"/>
        <c:crossBetween val="between"/>
      </c:valAx>
      <c:spPr>
        <a:noFill/>
        <a:ln w="12700">
          <a:solidFill>
            <a:srgbClr val="80808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solidFill>
                  <a:schemeClr val="tx1"/>
                </a:solidFill>
              </a:rPr>
              <a:t>CBP - Controlling High Blood Pressure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(EPO)'!$C$49</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(EPO)'!$B$50:$B$54</c:f>
              <c:numCache>
                <c:formatCode>m/d/yyyy</c:formatCode>
                <c:ptCount val="5"/>
                <c:pt idx="0">
                  <c:v>42492</c:v>
                </c:pt>
                <c:pt idx="1">
                  <c:v>42857</c:v>
                </c:pt>
                <c:pt idx="2">
                  <c:v>43222</c:v>
                </c:pt>
                <c:pt idx="3">
                  <c:v>43587</c:v>
                </c:pt>
                <c:pt idx="4">
                  <c:v>43953</c:v>
                </c:pt>
              </c:numCache>
            </c:numRef>
          </c:cat>
          <c:val>
            <c:numRef>
              <c:f>'8.3.2.2 (EPO)'!$C$50:$C$54</c:f>
              <c:numCache>
                <c:formatCode>General</c:formatCode>
                <c:ptCount val="5"/>
              </c:numCache>
            </c:numRef>
          </c:val>
          <c:smooth val="0"/>
        </c:ser>
        <c:ser>
          <c:idx val="1"/>
          <c:order val="1"/>
          <c:tx>
            <c:strRef>
              <c:f>'8.3.2.2 (EPO)'!$D$49</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(EPO)'!$B$50:$B$54</c:f>
              <c:numCache>
                <c:formatCode>m/d/yyyy</c:formatCode>
                <c:ptCount val="5"/>
                <c:pt idx="0">
                  <c:v>42492</c:v>
                </c:pt>
                <c:pt idx="1">
                  <c:v>42857</c:v>
                </c:pt>
                <c:pt idx="2">
                  <c:v>43222</c:v>
                </c:pt>
                <c:pt idx="3">
                  <c:v>43587</c:v>
                </c:pt>
                <c:pt idx="4">
                  <c:v>43953</c:v>
                </c:pt>
              </c:numCache>
            </c:numRef>
          </c:cat>
          <c:val>
            <c:numRef>
              <c:f>'8.3.2.2 (EPO)'!$D$50:$D$54</c:f>
              <c:numCache>
                <c:formatCode>General</c:formatCode>
                <c:ptCount val="5"/>
              </c:numCache>
            </c:numRef>
          </c:val>
          <c:smooth val="0"/>
        </c:ser>
        <c:ser>
          <c:idx val="2"/>
          <c:order val="2"/>
          <c:tx>
            <c:strRef>
              <c:f>'8.3.2.2 (EPO)'!$E$49</c:f>
              <c:strCache>
                <c:ptCount val="1"/>
                <c:pt idx="0">
                  <c:v>Value HL</c:v>
                </c:pt>
              </c:strCache>
            </c:strRef>
          </c:tx>
          <c:spPr>
            <a:ln w="28575"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'8.3.2.2 (EPO)'!$B$50:$B$54</c:f>
              <c:numCache>
                <c:formatCode>m/d/yyyy</c:formatCode>
                <c:ptCount val="5"/>
                <c:pt idx="0">
                  <c:v>42492</c:v>
                </c:pt>
                <c:pt idx="1">
                  <c:v>42857</c:v>
                </c:pt>
                <c:pt idx="2">
                  <c:v>43222</c:v>
                </c:pt>
                <c:pt idx="3">
                  <c:v>43587</c:v>
                </c:pt>
                <c:pt idx="4">
                  <c:v>43953</c:v>
                </c:pt>
              </c:numCache>
            </c:numRef>
          </c:cat>
          <c:val>
            <c:numRef>
              <c:f>'8.3.2.2 (EPO)'!$E$50:$E$54</c:f>
              <c:numCache>
                <c:formatCode>General</c:formatCode>
                <c:ptCount val="5"/>
              </c:numCache>
            </c:numRef>
          </c:val>
          <c:smooth val="0"/>
        </c:ser>
        <c:ser>
          <c:idx val="3"/>
          <c:order val="3"/>
          <c:tx>
            <c:strRef>
              <c:f>'8.3.2.2 (EPO)'!$F$49</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(EPO)'!$B$50:$B$54</c:f>
              <c:numCache>
                <c:formatCode>m/d/yyyy</c:formatCode>
                <c:ptCount val="5"/>
                <c:pt idx="0">
                  <c:v>42492</c:v>
                </c:pt>
                <c:pt idx="1">
                  <c:v>42857</c:v>
                </c:pt>
                <c:pt idx="2">
                  <c:v>43222</c:v>
                </c:pt>
                <c:pt idx="3">
                  <c:v>43587</c:v>
                </c:pt>
                <c:pt idx="4">
                  <c:v>43953</c:v>
                </c:pt>
              </c:numCache>
            </c:numRef>
          </c:cat>
          <c:val>
            <c:numRef>
              <c:f>'8.3.2.2 (EPO)'!$F$50:$F$54</c:f>
              <c:numCache>
                <c:formatCode>General</c:formatCode>
                <c:ptCount val="5"/>
              </c:numCache>
            </c:numRef>
          </c:val>
          <c:smooth val="0"/>
        </c:ser>
        <c:dLbls>
          <c:showLegendKey val="0"/>
          <c:showVal val="0"/>
          <c:showCatName val="0"/>
          <c:showSerName val="0"/>
          <c:showPercent val="0"/>
          <c:showBubbleSize val="0"/>
        </c:dLbls>
        <c:marker val="1"/>
        <c:smooth val="0"/>
        <c:axId val="254398240"/>
        <c:axId val="254398800"/>
      </c:lineChart>
      <c:catAx>
        <c:axId val="2543982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398800"/>
        <c:crosses val="autoZero"/>
        <c:auto val="0"/>
        <c:lblAlgn val="ctr"/>
        <c:lblOffset val="100"/>
        <c:noMultiLvlLbl val="0"/>
      </c:catAx>
      <c:valAx>
        <c:axId val="254398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39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IHA #28 – Asthma Medication Ratio Ages 5-85 by Race/Ethnicity</a:t>
            </a:r>
            <a:endParaRPr lang="en-US" sz="1200" baseline="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(EPO)'!$C$79</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(EPO)'!$B$80:$B$84</c:f>
              <c:numCache>
                <c:formatCode>m/d/yyyy</c:formatCode>
                <c:ptCount val="5"/>
                <c:pt idx="0">
                  <c:v>42492</c:v>
                </c:pt>
                <c:pt idx="1">
                  <c:v>42857</c:v>
                </c:pt>
                <c:pt idx="2">
                  <c:v>43222</c:v>
                </c:pt>
                <c:pt idx="3">
                  <c:v>43587</c:v>
                </c:pt>
                <c:pt idx="4">
                  <c:v>43953</c:v>
                </c:pt>
              </c:numCache>
            </c:numRef>
          </c:cat>
          <c:val>
            <c:numRef>
              <c:f>'8.3.2.2 (EPO)'!$C$80:$C$84</c:f>
              <c:numCache>
                <c:formatCode>General</c:formatCode>
                <c:ptCount val="5"/>
              </c:numCache>
            </c:numRef>
          </c:val>
          <c:smooth val="0"/>
        </c:ser>
        <c:ser>
          <c:idx val="1"/>
          <c:order val="1"/>
          <c:tx>
            <c:strRef>
              <c:f>'8.3.2.2 (EPO)'!$D$79</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(EPO)'!$B$80:$B$84</c:f>
              <c:numCache>
                <c:formatCode>m/d/yyyy</c:formatCode>
                <c:ptCount val="5"/>
                <c:pt idx="0">
                  <c:v>42492</c:v>
                </c:pt>
                <c:pt idx="1">
                  <c:v>42857</c:v>
                </c:pt>
                <c:pt idx="2">
                  <c:v>43222</c:v>
                </c:pt>
                <c:pt idx="3">
                  <c:v>43587</c:v>
                </c:pt>
                <c:pt idx="4">
                  <c:v>43953</c:v>
                </c:pt>
              </c:numCache>
            </c:numRef>
          </c:cat>
          <c:val>
            <c:numRef>
              <c:f>'8.3.2.2 (EPO)'!$D$80:$D$84</c:f>
              <c:numCache>
                <c:formatCode>General</c:formatCode>
                <c:ptCount val="5"/>
              </c:numCache>
            </c:numRef>
          </c:val>
          <c:smooth val="0"/>
        </c:ser>
        <c:ser>
          <c:idx val="2"/>
          <c:order val="2"/>
          <c:tx>
            <c:strRef>
              <c:f>'8.3.2.2 (EPO)'!$E$79</c:f>
              <c:strCache>
                <c:ptCount val="1"/>
                <c:pt idx="0">
                  <c:v>Value HL</c:v>
                </c:pt>
              </c:strCache>
            </c:strRef>
          </c:tx>
          <c:spPr>
            <a:ln w="28575"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'8.3.2.2 (EPO)'!$B$80:$B$84</c:f>
              <c:numCache>
                <c:formatCode>m/d/yyyy</c:formatCode>
                <c:ptCount val="5"/>
                <c:pt idx="0">
                  <c:v>42492</c:v>
                </c:pt>
                <c:pt idx="1">
                  <c:v>42857</c:v>
                </c:pt>
                <c:pt idx="2">
                  <c:v>43222</c:v>
                </c:pt>
                <c:pt idx="3">
                  <c:v>43587</c:v>
                </c:pt>
                <c:pt idx="4">
                  <c:v>43953</c:v>
                </c:pt>
              </c:numCache>
            </c:numRef>
          </c:cat>
          <c:val>
            <c:numRef>
              <c:f>'8.3.2.2 (EPO)'!$E$80:$E$84</c:f>
              <c:numCache>
                <c:formatCode>General</c:formatCode>
                <c:ptCount val="5"/>
              </c:numCache>
            </c:numRef>
          </c:val>
          <c:smooth val="0"/>
        </c:ser>
        <c:ser>
          <c:idx val="3"/>
          <c:order val="3"/>
          <c:tx>
            <c:strRef>
              <c:f>'8.3.2.2 (EPO)'!$F$79</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(EPO)'!$B$80:$B$84</c:f>
              <c:numCache>
                <c:formatCode>m/d/yyyy</c:formatCode>
                <c:ptCount val="5"/>
                <c:pt idx="0">
                  <c:v>42492</c:v>
                </c:pt>
                <c:pt idx="1">
                  <c:v>42857</c:v>
                </c:pt>
                <c:pt idx="2">
                  <c:v>43222</c:v>
                </c:pt>
                <c:pt idx="3">
                  <c:v>43587</c:v>
                </c:pt>
                <c:pt idx="4">
                  <c:v>43953</c:v>
                </c:pt>
              </c:numCache>
            </c:numRef>
          </c:cat>
          <c:val>
            <c:numRef>
              <c:f>'8.3.2.2 (EPO)'!$F$80:$F$84</c:f>
              <c:numCache>
                <c:formatCode>General</c:formatCode>
                <c:ptCount val="5"/>
              </c:numCache>
            </c:numRef>
          </c:val>
          <c:smooth val="0"/>
        </c:ser>
        <c:dLbls>
          <c:showLegendKey val="0"/>
          <c:showVal val="0"/>
          <c:showCatName val="0"/>
          <c:showSerName val="0"/>
          <c:showPercent val="0"/>
          <c:showBubbleSize val="0"/>
        </c:dLbls>
        <c:marker val="1"/>
        <c:smooth val="0"/>
        <c:axId val="254984928"/>
        <c:axId val="254985488"/>
      </c:lineChart>
      <c:catAx>
        <c:axId val="25498492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985488"/>
        <c:crosses val="autoZero"/>
        <c:auto val="0"/>
        <c:lblAlgn val="ctr"/>
        <c:lblOffset val="100"/>
        <c:noMultiLvlLbl val="0"/>
      </c:catAx>
      <c:valAx>
        <c:axId val="254985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984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AMM - Antidepressant Medication Management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(EPO)'!$C$110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(EPO)'!$B$111:$B$115</c:f>
              <c:numCache>
                <c:formatCode>m/d/yyyy</c:formatCode>
                <c:ptCount val="5"/>
                <c:pt idx="0">
                  <c:v>42492</c:v>
                </c:pt>
                <c:pt idx="1">
                  <c:v>42857</c:v>
                </c:pt>
                <c:pt idx="2">
                  <c:v>43222</c:v>
                </c:pt>
                <c:pt idx="3">
                  <c:v>43587</c:v>
                </c:pt>
                <c:pt idx="4">
                  <c:v>43953</c:v>
                </c:pt>
              </c:numCache>
            </c:numRef>
          </c:cat>
          <c:val>
            <c:numRef>
              <c:f>'8.3.2.2 (EPO)'!$C$111:$C$115</c:f>
              <c:numCache>
                <c:formatCode>General</c:formatCode>
                <c:ptCount val="5"/>
              </c:numCache>
            </c:numRef>
          </c:val>
          <c:smooth val="0"/>
        </c:ser>
        <c:ser>
          <c:idx val="1"/>
          <c:order val="1"/>
          <c:tx>
            <c:strRef>
              <c:f>'8.3.2.2 (EPO)'!$D$110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(EPO)'!$B$111:$B$115</c:f>
              <c:numCache>
                <c:formatCode>m/d/yyyy</c:formatCode>
                <c:ptCount val="5"/>
                <c:pt idx="0">
                  <c:v>42492</c:v>
                </c:pt>
                <c:pt idx="1">
                  <c:v>42857</c:v>
                </c:pt>
                <c:pt idx="2">
                  <c:v>43222</c:v>
                </c:pt>
                <c:pt idx="3">
                  <c:v>43587</c:v>
                </c:pt>
                <c:pt idx="4">
                  <c:v>43953</c:v>
                </c:pt>
              </c:numCache>
            </c:numRef>
          </c:cat>
          <c:val>
            <c:numRef>
              <c:f>'8.3.2.2 (EPO)'!$D$111:$D$115</c:f>
              <c:numCache>
                <c:formatCode>General</c:formatCode>
                <c:ptCount val="5"/>
              </c:numCache>
            </c:numRef>
          </c:val>
          <c:smooth val="0"/>
        </c:ser>
        <c:ser>
          <c:idx val="2"/>
          <c:order val="2"/>
          <c:tx>
            <c:strRef>
              <c:f>'8.3.2.2 (EPO)'!$E$110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(EPO)'!$B$111:$B$115</c:f>
              <c:numCache>
                <c:formatCode>m/d/yyyy</c:formatCode>
                <c:ptCount val="5"/>
                <c:pt idx="0">
                  <c:v>42492</c:v>
                </c:pt>
                <c:pt idx="1">
                  <c:v>42857</c:v>
                </c:pt>
                <c:pt idx="2">
                  <c:v>43222</c:v>
                </c:pt>
                <c:pt idx="3">
                  <c:v>43587</c:v>
                </c:pt>
                <c:pt idx="4">
                  <c:v>43953</c:v>
                </c:pt>
              </c:numCache>
            </c:numRef>
          </c:cat>
          <c:val>
            <c:numRef>
              <c:f>'8.3.2.2 (EPO)'!$E$111:$E$115</c:f>
              <c:numCache>
                <c:formatCode>General</c:formatCode>
                <c:ptCount val="5"/>
              </c:numCache>
            </c:numRef>
          </c:val>
          <c:smooth val="0"/>
        </c:ser>
        <c:ser>
          <c:idx val="3"/>
          <c:order val="3"/>
          <c:tx>
            <c:strRef>
              <c:f>'8.3.2.2 (EPO)'!$F$110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(EPO)'!$B$111:$B$115</c:f>
              <c:numCache>
                <c:formatCode>m/d/yyyy</c:formatCode>
                <c:ptCount val="5"/>
                <c:pt idx="0">
                  <c:v>42492</c:v>
                </c:pt>
                <c:pt idx="1">
                  <c:v>42857</c:v>
                </c:pt>
                <c:pt idx="2">
                  <c:v>43222</c:v>
                </c:pt>
                <c:pt idx="3">
                  <c:v>43587</c:v>
                </c:pt>
                <c:pt idx="4">
                  <c:v>43953</c:v>
                </c:pt>
              </c:numCache>
            </c:numRef>
          </c:cat>
          <c:val>
            <c:numRef>
              <c:f>'8.3.2.2 (EPO)'!$F$111:$F$115</c:f>
              <c:numCache>
                <c:formatCode>General</c:formatCode>
                <c:ptCount val="5"/>
              </c:numCache>
            </c:numRef>
          </c:val>
          <c:smooth val="0"/>
        </c:ser>
        <c:dLbls>
          <c:showLegendKey val="0"/>
          <c:showVal val="0"/>
          <c:showCatName val="0"/>
          <c:showSerName val="0"/>
          <c:showPercent val="0"/>
          <c:showBubbleSize val="0"/>
        </c:dLbls>
        <c:marker val="1"/>
        <c:smooth val="0"/>
        <c:axId val="254989968"/>
        <c:axId val="254990528"/>
      </c:lineChart>
      <c:catAx>
        <c:axId val="2549899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4990528"/>
        <c:crosses val="autoZero"/>
        <c:auto val="0"/>
        <c:lblAlgn val="ctr"/>
        <c:lblOffset val="100"/>
        <c:noMultiLvlLbl val="0"/>
      </c:catAx>
      <c:valAx>
        <c:axId val="254990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4989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Hospital Admission Rate for Diabetes</a:t>
            </a:r>
            <a:r>
              <a:rPr lang="en-US" sz="1200" baseline="0"/>
              <a:t>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(EPO)'!$C$140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(EPO)'!$B$141:$B$145</c:f>
              <c:numCache>
                <c:formatCode>m/d/yyyy</c:formatCode>
                <c:ptCount val="5"/>
                <c:pt idx="0">
                  <c:v>42492</c:v>
                </c:pt>
                <c:pt idx="1">
                  <c:v>42857</c:v>
                </c:pt>
                <c:pt idx="2">
                  <c:v>43222</c:v>
                </c:pt>
                <c:pt idx="3">
                  <c:v>43587</c:v>
                </c:pt>
                <c:pt idx="4">
                  <c:v>43953</c:v>
                </c:pt>
              </c:numCache>
            </c:numRef>
          </c:cat>
          <c:val>
            <c:numRef>
              <c:f>'8.3.2.2 (EPO)'!$C$141:$C$145</c:f>
              <c:numCache>
                <c:formatCode>General</c:formatCode>
                <c:ptCount val="5"/>
              </c:numCache>
            </c:numRef>
          </c:val>
          <c:smooth val="0"/>
        </c:ser>
        <c:ser>
          <c:idx val="1"/>
          <c:order val="1"/>
          <c:tx>
            <c:strRef>
              <c:f>'8.3.2.2 (EPO)'!$D$140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(EPO)'!$B$141:$B$145</c:f>
              <c:numCache>
                <c:formatCode>m/d/yyyy</c:formatCode>
                <c:ptCount val="5"/>
                <c:pt idx="0">
                  <c:v>42492</c:v>
                </c:pt>
                <c:pt idx="1">
                  <c:v>42857</c:v>
                </c:pt>
                <c:pt idx="2">
                  <c:v>43222</c:v>
                </c:pt>
                <c:pt idx="3">
                  <c:v>43587</c:v>
                </c:pt>
                <c:pt idx="4">
                  <c:v>43953</c:v>
                </c:pt>
              </c:numCache>
            </c:numRef>
          </c:cat>
          <c:val>
            <c:numRef>
              <c:f>'8.3.2.2 (EPO)'!$D$141:$D$145</c:f>
              <c:numCache>
                <c:formatCode>General</c:formatCode>
                <c:ptCount val="5"/>
              </c:numCache>
            </c:numRef>
          </c:val>
          <c:smooth val="0"/>
        </c:ser>
        <c:ser>
          <c:idx val="2"/>
          <c:order val="2"/>
          <c:tx>
            <c:strRef>
              <c:f>'8.3.2.2 (EPO)'!$E$140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(EPO)'!$B$141:$B$145</c:f>
              <c:numCache>
                <c:formatCode>m/d/yyyy</c:formatCode>
                <c:ptCount val="5"/>
                <c:pt idx="0">
                  <c:v>42492</c:v>
                </c:pt>
                <c:pt idx="1">
                  <c:v>42857</c:v>
                </c:pt>
                <c:pt idx="2">
                  <c:v>43222</c:v>
                </c:pt>
                <c:pt idx="3">
                  <c:v>43587</c:v>
                </c:pt>
                <c:pt idx="4">
                  <c:v>43953</c:v>
                </c:pt>
              </c:numCache>
            </c:numRef>
          </c:cat>
          <c:val>
            <c:numRef>
              <c:f>'8.3.2.2 (EPO)'!$E$141:$E$145</c:f>
              <c:numCache>
                <c:formatCode>General</c:formatCode>
                <c:ptCount val="5"/>
              </c:numCache>
            </c:numRef>
          </c:val>
          <c:smooth val="0"/>
        </c:ser>
        <c:ser>
          <c:idx val="3"/>
          <c:order val="3"/>
          <c:tx>
            <c:strRef>
              <c:f>'8.3.2.2 (EPO)'!$F$140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(EPO)'!$B$141:$B$145</c:f>
              <c:numCache>
                <c:formatCode>m/d/yyyy</c:formatCode>
                <c:ptCount val="5"/>
                <c:pt idx="0">
                  <c:v>42492</c:v>
                </c:pt>
                <c:pt idx="1">
                  <c:v>42857</c:v>
                </c:pt>
                <c:pt idx="2">
                  <c:v>43222</c:v>
                </c:pt>
                <c:pt idx="3">
                  <c:v>43587</c:v>
                </c:pt>
                <c:pt idx="4">
                  <c:v>43953</c:v>
                </c:pt>
              </c:numCache>
            </c:numRef>
          </c:cat>
          <c:val>
            <c:numRef>
              <c:f>'8.3.2.2 (EPO)'!$F$141:$F$145</c:f>
              <c:numCache>
                <c:formatCode>General</c:formatCode>
                <c:ptCount val="5"/>
              </c:numCache>
            </c:numRef>
          </c:val>
          <c:smooth val="0"/>
        </c:ser>
        <c:dLbls>
          <c:showLegendKey val="0"/>
          <c:showVal val="0"/>
          <c:showCatName val="0"/>
          <c:showSerName val="0"/>
          <c:showPercent val="0"/>
          <c:showBubbleSize val="0"/>
        </c:dLbls>
        <c:marker val="1"/>
        <c:smooth val="0"/>
        <c:axId val="254995008"/>
        <c:axId val="254995568"/>
      </c:lineChart>
      <c:catAx>
        <c:axId val="25499500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995568"/>
        <c:crosses val="autoZero"/>
        <c:auto val="0"/>
        <c:lblAlgn val="ctr"/>
        <c:lblOffset val="100"/>
        <c:noMultiLvlLbl val="0"/>
      </c:catAx>
      <c:valAx>
        <c:axId val="254995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99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ED Admission Rate for Diabetes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(EPO)'!$C$168</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(EPO)'!$B$169:$B$173</c:f>
              <c:numCache>
                <c:formatCode>m/d/yyyy</c:formatCode>
                <c:ptCount val="5"/>
                <c:pt idx="0">
                  <c:v>42492</c:v>
                </c:pt>
                <c:pt idx="1">
                  <c:v>42857</c:v>
                </c:pt>
                <c:pt idx="2">
                  <c:v>43222</c:v>
                </c:pt>
                <c:pt idx="3">
                  <c:v>43587</c:v>
                </c:pt>
                <c:pt idx="4">
                  <c:v>43953</c:v>
                </c:pt>
              </c:numCache>
            </c:numRef>
          </c:cat>
          <c:val>
            <c:numRef>
              <c:f>'8.3.2.2 (EPO)'!$C$169:$C$173</c:f>
              <c:numCache>
                <c:formatCode>General</c:formatCode>
                <c:ptCount val="5"/>
              </c:numCache>
            </c:numRef>
          </c:val>
          <c:smooth val="0"/>
        </c:ser>
        <c:ser>
          <c:idx val="1"/>
          <c:order val="1"/>
          <c:tx>
            <c:strRef>
              <c:f>'8.3.2.2 (EPO)'!$D$168</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(EPO)'!$B$169:$B$173</c:f>
              <c:numCache>
                <c:formatCode>m/d/yyyy</c:formatCode>
                <c:ptCount val="5"/>
                <c:pt idx="0">
                  <c:v>42492</c:v>
                </c:pt>
                <c:pt idx="1">
                  <c:v>42857</c:v>
                </c:pt>
                <c:pt idx="2">
                  <c:v>43222</c:v>
                </c:pt>
                <c:pt idx="3">
                  <c:v>43587</c:v>
                </c:pt>
                <c:pt idx="4">
                  <c:v>43953</c:v>
                </c:pt>
              </c:numCache>
            </c:numRef>
          </c:cat>
          <c:val>
            <c:numRef>
              <c:f>'8.3.2.2 (EPO)'!$D$169:$D$173</c:f>
              <c:numCache>
                <c:formatCode>General</c:formatCode>
                <c:ptCount val="5"/>
              </c:numCache>
            </c:numRef>
          </c:val>
          <c:smooth val="0"/>
        </c:ser>
        <c:ser>
          <c:idx val="2"/>
          <c:order val="2"/>
          <c:tx>
            <c:strRef>
              <c:f>'8.3.2.2 (EPO)'!$E$168</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(EPO)'!$B$169:$B$173</c:f>
              <c:numCache>
                <c:formatCode>m/d/yyyy</c:formatCode>
                <c:ptCount val="5"/>
                <c:pt idx="0">
                  <c:v>42492</c:v>
                </c:pt>
                <c:pt idx="1">
                  <c:v>42857</c:v>
                </c:pt>
                <c:pt idx="2">
                  <c:v>43222</c:v>
                </c:pt>
                <c:pt idx="3">
                  <c:v>43587</c:v>
                </c:pt>
                <c:pt idx="4">
                  <c:v>43953</c:v>
                </c:pt>
              </c:numCache>
            </c:numRef>
          </c:cat>
          <c:val>
            <c:numRef>
              <c:f>'8.3.2.2 (EPO)'!$E$169:$E$173</c:f>
              <c:numCache>
                <c:formatCode>General</c:formatCode>
                <c:ptCount val="5"/>
              </c:numCache>
            </c:numRef>
          </c:val>
          <c:smooth val="0"/>
        </c:ser>
        <c:ser>
          <c:idx val="3"/>
          <c:order val="3"/>
          <c:tx>
            <c:strRef>
              <c:f>'8.3.2.2 (EPO)'!$F$168</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(EPO)'!$B$169:$B$173</c:f>
              <c:numCache>
                <c:formatCode>m/d/yyyy</c:formatCode>
                <c:ptCount val="5"/>
                <c:pt idx="0">
                  <c:v>42492</c:v>
                </c:pt>
                <c:pt idx="1">
                  <c:v>42857</c:v>
                </c:pt>
                <c:pt idx="2">
                  <c:v>43222</c:v>
                </c:pt>
                <c:pt idx="3">
                  <c:v>43587</c:v>
                </c:pt>
                <c:pt idx="4">
                  <c:v>43953</c:v>
                </c:pt>
              </c:numCache>
            </c:numRef>
          </c:cat>
          <c:val>
            <c:numRef>
              <c:f>'8.3.2.2 (EPO)'!$F$169:$F$173</c:f>
              <c:numCache>
                <c:formatCode>General</c:formatCode>
                <c:ptCount val="5"/>
              </c:numCache>
            </c:numRef>
          </c:val>
          <c:smooth val="0"/>
        </c:ser>
        <c:dLbls>
          <c:showLegendKey val="0"/>
          <c:showVal val="0"/>
          <c:showCatName val="0"/>
          <c:showSerName val="0"/>
          <c:showPercent val="0"/>
          <c:showBubbleSize val="0"/>
        </c:dLbls>
        <c:marker val="1"/>
        <c:smooth val="0"/>
        <c:axId val="255000048"/>
        <c:axId val="255000608"/>
      </c:lineChart>
      <c:catAx>
        <c:axId val="2550000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5000608"/>
        <c:crosses val="autoZero"/>
        <c:auto val="0"/>
        <c:lblAlgn val="ctr"/>
        <c:lblOffset val="100"/>
        <c:noMultiLvlLbl val="0"/>
      </c:catAx>
      <c:valAx>
        <c:axId val="255000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500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solidFill>
                  <a:schemeClr val="tx1"/>
                </a:solidFill>
              </a:rPr>
              <a:t>CBP - Controlling High Blood Pressure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(HMO)'!$C$49</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(HMO)'!$B$50:$B$54</c:f>
              <c:numCache>
                <c:formatCode>m/d/yyyy</c:formatCode>
                <c:ptCount val="5"/>
                <c:pt idx="0">
                  <c:v>42492</c:v>
                </c:pt>
                <c:pt idx="1">
                  <c:v>42857</c:v>
                </c:pt>
                <c:pt idx="2">
                  <c:v>43222</c:v>
                </c:pt>
                <c:pt idx="3">
                  <c:v>43587</c:v>
                </c:pt>
                <c:pt idx="4">
                  <c:v>43953</c:v>
                </c:pt>
              </c:numCache>
            </c:numRef>
          </c:cat>
          <c:val>
            <c:numRef>
              <c:f>'8.3.2.2 (HMO)'!$C$50:$C$54</c:f>
              <c:numCache>
                <c:formatCode>General</c:formatCode>
                <c:ptCount val="5"/>
              </c:numCache>
            </c:numRef>
          </c:val>
          <c:smooth val="0"/>
        </c:ser>
        <c:ser>
          <c:idx val="1"/>
          <c:order val="1"/>
          <c:tx>
            <c:strRef>
              <c:f>'8.3.2.2 (HMO)'!$D$49</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(HMO)'!$B$50:$B$54</c:f>
              <c:numCache>
                <c:formatCode>m/d/yyyy</c:formatCode>
                <c:ptCount val="5"/>
                <c:pt idx="0">
                  <c:v>42492</c:v>
                </c:pt>
                <c:pt idx="1">
                  <c:v>42857</c:v>
                </c:pt>
                <c:pt idx="2">
                  <c:v>43222</c:v>
                </c:pt>
                <c:pt idx="3">
                  <c:v>43587</c:v>
                </c:pt>
                <c:pt idx="4">
                  <c:v>43953</c:v>
                </c:pt>
              </c:numCache>
            </c:numRef>
          </c:cat>
          <c:val>
            <c:numRef>
              <c:f>'8.3.2.2 (HMO)'!$D$50:$D$54</c:f>
              <c:numCache>
                <c:formatCode>General</c:formatCode>
                <c:ptCount val="5"/>
              </c:numCache>
            </c:numRef>
          </c:val>
          <c:smooth val="0"/>
        </c:ser>
        <c:ser>
          <c:idx val="2"/>
          <c:order val="2"/>
          <c:tx>
            <c:strRef>
              <c:f>'8.3.2.2 (HMO)'!$E$49</c:f>
              <c:strCache>
                <c:ptCount val="1"/>
                <c:pt idx="0">
                  <c:v>Value HL</c:v>
                </c:pt>
              </c:strCache>
            </c:strRef>
          </c:tx>
          <c:spPr>
            <a:ln w="28575"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'8.3.2.2 (HMO)'!$B$50:$B$54</c:f>
              <c:numCache>
                <c:formatCode>m/d/yyyy</c:formatCode>
                <c:ptCount val="5"/>
                <c:pt idx="0">
                  <c:v>42492</c:v>
                </c:pt>
                <c:pt idx="1">
                  <c:v>42857</c:v>
                </c:pt>
                <c:pt idx="2">
                  <c:v>43222</c:v>
                </c:pt>
                <c:pt idx="3">
                  <c:v>43587</c:v>
                </c:pt>
                <c:pt idx="4">
                  <c:v>43953</c:v>
                </c:pt>
              </c:numCache>
            </c:numRef>
          </c:cat>
          <c:val>
            <c:numRef>
              <c:f>'8.3.2.2 (HMO)'!$E$50:$E$54</c:f>
              <c:numCache>
                <c:formatCode>General</c:formatCode>
                <c:ptCount val="5"/>
              </c:numCache>
            </c:numRef>
          </c:val>
          <c:smooth val="0"/>
        </c:ser>
        <c:ser>
          <c:idx val="3"/>
          <c:order val="3"/>
          <c:tx>
            <c:strRef>
              <c:f>'8.3.2.2 (HMO)'!$F$49</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(HMO)'!$B$50:$B$54</c:f>
              <c:numCache>
                <c:formatCode>m/d/yyyy</c:formatCode>
                <c:ptCount val="5"/>
                <c:pt idx="0">
                  <c:v>42492</c:v>
                </c:pt>
                <c:pt idx="1">
                  <c:v>42857</c:v>
                </c:pt>
                <c:pt idx="2">
                  <c:v>43222</c:v>
                </c:pt>
                <c:pt idx="3">
                  <c:v>43587</c:v>
                </c:pt>
                <c:pt idx="4">
                  <c:v>43953</c:v>
                </c:pt>
              </c:numCache>
            </c:numRef>
          </c:cat>
          <c:val>
            <c:numRef>
              <c:f>'8.3.2.2 (HMO)'!$F$50:$F$54</c:f>
              <c:numCache>
                <c:formatCode>General</c:formatCode>
                <c:ptCount val="5"/>
              </c:numCache>
            </c:numRef>
          </c:val>
          <c:smooth val="0"/>
        </c:ser>
        <c:dLbls>
          <c:showLegendKey val="0"/>
          <c:showVal val="0"/>
          <c:showCatName val="0"/>
          <c:showSerName val="0"/>
          <c:showPercent val="0"/>
          <c:showBubbleSize val="0"/>
        </c:dLbls>
        <c:marker val="1"/>
        <c:smooth val="0"/>
        <c:axId val="251103312"/>
        <c:axId val="251103872"/>
      </c:lineChart>
      <c:catAx>
        <c:axId val="25110331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1103872"/>
        <c:crosses val="autoZero"/>
        <c:auto val="0"/>
        <c:lblAlgn val="ctr"/>
        <c:lblOffset val="100"/>
        <c:noMultiLvlLbl val="0"/>
      </c:catAx>
      <c:valAx>
        <c:axId val="251103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1103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Hospital</a:t>
            </a:r>
            <a:r>
              <a:rPr lang="en-US" sz="1200" baseline="0"/>
              <a:t> Admission Race for Hypertension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(EPO)'!$C$202</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(EPO)'!$B$203:$B$207</c:f>
              <c:numCache>
                <c:formatCode>m/d/yyyy</c:formatCode>
                <c:ptCount val="5"/>
                <c:pt idx="0">
                  <c:v>42492</c:v>
                </c:pt>
                <c:pt idx="1">
                  <c:v>42857</c:v>
                </c:pt>
                <c:pt idx="2">
                  <c:v>43222</c:v>
                </c:pt>
                <c:pt idx="3">
                  <c:v>43587</c:v>
                </c:pt>
                <c:pt idx="4">
                  <c:v>43953</c:v>
                </c:pt>
              </c:numCache>
            </c:numRef>
          </c:cat>
          <c:val>
            <c:numRef>
              <c:f>'8.3.2.2 (EPO)'!$C$203:$C$207</c:f>
              <c:numCache>
                <c:formatCode>General</c:formatCode>
                <c:ptCount val="5"/>
              </c:numCache>
            </c:numRef>
          </c:val>
          <c:smooth val="0"/>
        </c:ser>
        <c:ser>
          <c:idx val="1"/>
          <c:order val="1"/>
          <c:tx>
            <c:strRef>
              <c:f>'8.3.2.2 (EPO)'!$D$202</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(EPO)'!$B$203:$B$207</c:f>
              <c:numCache>
                <c:formatCode>m/d/yyyy</c:formatCode>
                <c:ptCount val="5"/>
                <c:pt idx="0">
                  <c:v>42492</c:v>
                </c:pt>
                <c:pt idx="1">
                  <c:v>42857</c:v>
                </c:pt>
                <c:pt idx="2">
                  <c:v>43222</c:v>
                </c:pt>
                <c:pt idx="3">
                  <c:v>43587</c:v>
                </c:pt>
                <c:pt idx="4">
                  <c:v>43953</c:v>
                </c:pt>
              </c:numCache>
            </c:numRef>
          </c:cat>
          <c:val>
            <c:numRef>
              <c:f>'8.3.2.2 (EPO)'!$D$203:$D$207</c:f>
              <c:numCache>
                <c:formatCode>General</c:formatCode>
                <c:ptCount val="5"/>
              </c:numCache>
            </c:numRef>
          </c:val>
          <c:smooth val="0"/>
        </c:ser>
        <c:ser>
          <c:idx val="2"/>
          <c:order val="2"/>
          <c:tx>
            <c:strRef>
              <c:f>'8.3.2.2 (EPO)'!$E$202</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(EPO)'!$B$203:$B$207</c:f>
              <c:numCache>
                <c:formatCode>m/d/yyyy</c:formatCode>
                <c:ptCount val="5"/>
                <c:pt idx="0">
                  <c:v>42492</c:v>
                </c:pt>
                <c:pt idx="1">
                  <c:v>42857</c:v>
                </c:pt>
                <c:pt idx="2">
                  <c:v>43222</c:v>
                </c:pt>
                <c:pt idx="3">
                  <c:v>43587</c:v>
                </c:pt>
                <c:pt idx="4">
                  <c:v>43953</c:v>
                </c:pt>
              </c:numCache>
            </c:numRef>
          </c:cat>
          <c:val>
            <c:numRef>
              <c:f>'8.3.2.2 (EPO)'!$E$203:$E$207</c:f>
              <c:numCache>
                <c:formatCode>General</c:formatCode>
                <c:ptCount val="5"/>
              </c:numCache>
            </c:numRef>
          </c:val>
          <c:smooth val="0"/>
        </c:ser>
        <c:ser>
          <c:idx val="3"/>
          <c:order val="3"/>
          <c:tx>
            <c:strRef>
              <c:f>'8.3.2.2 (EPO)'!$F$202</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(EPO)'!$B$203:$B$207</c:f>
              <c:numCache>
                <c:formatCode>m/d/yyyy</c:formatCode>
                <c:ptCount val="5"/>
                <c:pt idx="0">
                  <c:v>42492</c:v>
                </c:pt>
                <c:pt idx="1">
                  <c:v>42857</c:v>
                </c:pt>
                <c:pt idx="2">
                  <c:v>43222</c:v>
                </c:pt>
                <c:pt idx="3">
                  <c:v>43587</c:v>
                </c:pt>
                <c:pt idx="4">
                  <c:v>43953</c:v>
                </c:pt>
              </c:numCache>
            </c:numRef>
          </c:cat>
          <c:val>
            <c:numRef>
              <c:f>'8.3.2.2 (EPO)'!$F$203:$F$207</c:f>
              <c:numCache>
                <c:formatCode>General</c:formatCode>
                <c:ptCount val="5"/>
              </c:numCache>
            </c:numRef>
          </c:val>
          <c:smooth val="0"/>
        </c:ser>
        <c:dLbls>
          <c:showLegendKey val="0"/>
          <c:showVal val="0"/>
          <c:showCatName val="0"/>
          <c:showSerName val="0"/>
          <c:showPercent val="0"/>
          <c:showBubbleSize val="0"/>
        </c:dLbls>
        <c:marker val="1"/>
        <c:smooth val="0"/>
        <c:axId val="254750720"/>
        <c:axId val="254751280"/>
      </c:lineChart>
      <c:catAx>
        <c:axId val="25475072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751280"/>
        <c:crosses val="autoZero"/>
        <c:auto val="0"/>
        <c:lblAlgn val="ctr"/>
        <c:lblOffset val="100"/>
        <c:noMultiLvlLbl val="0"/>
      </c:catAx>
      <c:valAx>
        <c:axId val="25475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ED</a:t>
            </a:r>
            <a:r>
              <a:rPr lang="en-US" sz="1200" baseline="0"/>
              <a:t> Admission Race for Hypertension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(EPO)'!$C$231</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(EPO)'!$B$232:$B$236</c:f>
              <c:numCache>
                <c:formatCode>m/d/yyyy</c:formatCode>
                <c:ptCount val="5"/>
                <c:pt idx="0">
                  <c:v>42492</c:v>
                </c:pt>
                <c:pt idx="1">
                  <c:v>42857</c:v>
                </c:pt>
                <c:pt idx="2">
                  <c:v>43222</c:v>
                </c:pt>
                <c:pt idx="3">
                  <c:v>43587</c:v>
                </c:pt>
                <c:pt idx="4">
                  <c:v>43953</c:v>
                </c:pt>
              </c:numCache>
            </c:numRef>
          </c:cat>
          <c:val>
            <c:numRef>
              <c:f>'8.3.2.2 (EPO)'!$C$232:$C$236</c:f>
              <c:numCache>
                <c:formatCode>General</c:formatCode>
                <c:ptCount val="5"/>
              </c:numCache>
            </c:numRef>
          </c:val>
          <c:smooth val="0"/>
        </c:ser>
        <c:ser>
          <c:idx val="1"/>
          <c:order val="1"/>
          <c:tx>
            <c:strRef>
              <c:f>'8.3.2.2 (EPO)'!$D$231</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(EPO)'!$B$232:$B$236</c:f>
              <c:numCache>
                <c:formatCode>m/d/yyyy</c:formatCode>
                <c:ptCount val="5"/>
                <c:pt idx="0">
                  <c:v>42492</c:v>
                </c:pt>
                <c:pt idx="1">
                  <c:v>42857</c:v>
                </c:pt>
                <c:pt idx="2">
                  <c:v>43222</c:v>
                </c:pt>
                <c:pt idx="3">
                  <c:v>43587</c:v>
                </c:pt>
                <c:pt idx="4">
                  <c:v>43953</c:v>
                </c:pt>
              </c:numCache>
            </c:numRef>
          </c:cat>
          <c:val>
            <c:numRef>
              <c:f>'8.3.2.2 (EPO)'!$D$232:$D$236</c:f>
              <c:numCache>
                <c:formatCode>General</c:formatCode>
                <c:ptCount val="5"/>
              </c:numCache>
            </c:numRef>
          </c:val>
          <c:smooth val="0"/>
        </c:ser>
        <c:ser>
          <c:idx val="2"/>
          <c:order val="2"/>
          <c:tx>
            <c:strRef>
              <c:f>'8.3.2.2 (EPO)'!$E$231</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(EPO)'!$B$232:$B$236</c:f>
              <c:numCache>
                <c:formatCode>m/d/yyyy</c:formatCode>
                <c:ptCount val="5"/>
                <c:pt idx="0">
                  <c:v>42492</c:v>
                </c:pt>
                <c:pt idx="1">
                  <c:v>42857</c:v>
                </c:pt>
                <c:pt idx="2">
                  <c:v>43222</c:v>
                </c:pt>
                <c:pt idx="3">
                  <c:v>43587</c:v>
                </c:pt>
                <c:pt idx="4">
                  <c:v>43953</c:v>
                </c:pt>
              </c:numCache>
            </c:numRef>
          </c:cat>
          <c:val>
            <c:numRef>
              <c:f>'8.3.2.2 (EPO)'!$E$232:$E$236</c:f>
              <c:numCache>
                <c:formatCode>General</c:formatCode>
                <c:ptCount val="5"/>
              </c:numCache>
            </c:numRef>
          </c:val>
          <c:smooth val="0"/>
        </c:ser>
        <c:ser>
          <c:idx val="3"/>
          <c:order val="3"/>
          <c:tx>
            <c:strRef>
              <c:f>'8.3.2.2 (EPO)'!$F$231</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(EPO)'!$B$232:$B$236</c:f>
              <c:numCache>
                <c:formatCode>m/d/yyyy</c:formatCode>
                <c:ptCount val="5"/>
                <c:pt idx="0">
                  <c:v>42492</c:v>
                </c:pt>
                <c:pt idx="1">
                  <c:v>42857</c:v>
                </c:pt>
                <c:pt idx="2">
                  <c:v>43222</c:v>
                </c:pt>
                <c:pt idx="3">
                  <c:v>43587</c:v>
                </c:pt>
                <c:pt idx="4">
                  <c:v>43953</c:v>
                </c:pt>
              </c:numCache>
            </c:numRef>
          </c:cat>
          <c:val>
            <c:numRef>
              <c:f>'8.3.2.2 (EPO)'!$F$232:$F$236</c:f>
              <c:numCache>
                <c:formatCode>General</c:formatCode>
                <c:ptCount val="5"/>
              </c:numCache>
            </c:numRef>
          </c:val>
          <c:smooth val="0"/>
        </c:ser>
        <c:dLbls>
          <c:showLegendKey val="0"/>
          <c:showVal val="0"/>
          <c:showCatName val="0"/>
          <c:showSerName val="0"/>
          <c:showPercent val="0"/>
          <c:showBubbleSize val="0"/>
        </c:dLbls>
        <c:marker val="1"/>
        <c:smooth val="0"/>
        <c:axId val="254755760"/>
        <c:axId val="254756320"/>
      </c:lineChart>
      <c:catAx>
        <c:axId val="25475576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756320"/>
        <c:crosses val="autoZero"/>
        <c:auto val="0"/>
        <c:lblAlgn val="ctr"/>
        <c:lblOffset val="100"/>
        <c:noMultiLvlLbl val="0"/>
      </c:catAx>
      <c:valAx>
        <c:axId val="254756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475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Hospital</a:t>
            </a:r>
            <a:r>
              <a:rPr lang="en-US" sz="1200" baseline="0"/>
              <a:t> Admission Rate for Asthma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(EPO)'!$C$261</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(EPO)'!$B$262:$B$266</c:f>
              <c:numCache>
                <c:formatCode>m/d/yyyy</c:formatCode>
                <c:ptCount val="5"/>
                <c:pt idx="0">
                  <c:v>42492</c:v>
                </c:pt>
                <c:pt idx="1">
                  <c:v>42857</c:v>
                </c:pt>
                <c:pt idx="2">
                  <c:v>43222</c:v>
                </c:pt>
                <c:pt idx="3">
                  <c:v>43587</c:v>
                </c:pt>
                <c:pt idx="4">
                  <c:v>43953</c:v>
                </c:pt>
              </c:numCache>
            </c:numRef>
          </c:cat>
          <c:val>
            <c:numRef>
              <c:f>'8.3.2.2 (EPO)'!$C$262:$C$266</c:f>
              <c:numCache>
                <c:formatCode>General</c:formatCode>
                <c:ptCount val="5"/>
              </c:numCache>
            </c:numRef>
          </c:val>
          <c:smooth val="0"/>
        </c:ser>
        <c:ser>
          <c:idx val="1"/>
          <c:order val="1"/>
          <c:tx>
            <c:strRef>
              <c:f>'8.3.2.2 (EPO)'!$D$261</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(EPO)'!$B$262:$B$266</c:f>
              <c:numCache>
                <c:formatCode>m/d/yyyy</c:formatCode>
                <c:ptCount val="5"/>
                <c:pt idx="0">
                  <c:v>42492</c:v>
                </c:pt>
                <c:pt idx="1">
                  <c:v>42857</c:v>
                </c:pt>
                <c:pt idx="2">
                  <c:v>43222</c:v>
                </c:pt>
                <c:pt idx="3">
                  <c:v>43587</c:v>
                </c:pt>
                <c:pt idx="4">
                  <c:v>43953</c:v>
                </c:pt>
              </c:numCache>
            </c:numRef>
          </c:cat>
          <c:val>
            <c:numRef>
              <c:f>'8.3.2.2 (EPO)'!$D$262:$D$266</c:f>
              <c:numCache>
                <c:formatCode>General</c:formatCode>
                <c:ptCount val="5"/>
              </c:numCache>
            </c:numRef>
          </c:val>
          <c:smooth val="0"/>
        </c:ser>
        <c:ser>
          <c:idx val="2"/>
          <c:order val="2"/>
          <c:tx>
            <c:strRef>
              <c:f>'8.3.2.2 (EPO)'!$E$261</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(EPO)'!$B$262:$B$266</c:f>
              <c:numCache>
                <c:formatCode>m/d/yyyy</c:formatCode>
                <c:ptCount val="5"/>
                <c:pt idx="0">
                  <c:v>42492</c:v>
                </c:pt>
                <c:pt idx="1">
                  <c:v>42857</c:v>
                </c:pt>
                <c:pt idx="2">
                  <c:v>43222</c:v>
                </c:pt>
                <c:pt idx="3">
                  <c:v>43587</c:v>
                </c:pt>
                <c:pt idx="4">
                  <c:v>43953</c:v>
                </c:pt>
              </c:numCache>
            </c:numRef>
          </c:cat>
          <c:val>
            <c:numRef>
              <c:f>'8.3.2.2 (EPO)'!$E$262:$E$266</c:f>
              <c:numCache>
                <c:formatCode>General</c:formatCode>
                <c:ptCount val="5"/>
              </c:numCache>
            </c:numRef>
          </c:val>
          <c:smooth val="0"/>
        </c:ser>
        <c:ser>
          <c:idx val="3"/>
          <c:order val="3"/>
          <c:tx>
            <c:strRef>
              <c:f>'8.3.2.2 (EPO)'!$F$261</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(EPO)'!$B$262:$B$266</c:f>
              <c:numCache>
                <c:formatCode>m/d/yyyy</c:formatCode>
                <c:ptCount val="5"/>
                <c:pt idx="0">
                  <c:v>42492</c:v>
                </c:pt>
                <c:pt idx="1">
                  <c:v>42857</c:v>
                </c:pt>
                <c:pt idx="2">
                  <c:v>43222</c:v>
                </c:pt>
                <c:pt idx="3">
                  <c:v>43587</c:v>
                </c:pt>
                <c:pt idx="4">
                  <c:v>43953</c:v>
                </c:pt>
              </c:numCache>
            </c:numRef>
          </c:cat>
          <c:val>
            <c:numRef>
              <c:f>'8.3.2.2 (EPO)'!$F$262:$F$266</c:f>
              <c:numCache>
                <c:formatCode>General</c:formatCode>
                <c:ptCount val="5"/>
              </c:numCache>
            </c:numRef>
          </c:val>
          <c:smooth val="0"/>
        </c:ser>
        <c:dLbls>
          <c:showLegendKey val="0"/>
          <c:showVal val="0"/>
          <c:showCatName val="0"/>
          <c:showSerName val="0"/>
          <c:showPercent val="0"/>
          <c:showBubbleSize val="0"/>
        </c:dLbls>
        <c:marker val="1"/>
        <c:smooth val="0"/>
        <c:axId val="254760800"/>
        <c:axId val="254761360"/>
      </c:lineChart>
      <c:catAx>
        <c:axId val="2547608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4761360"/>
        <c:crosses val="autoZero"/>
        <c:auto val="0"/>
        <c:lblAlgn val="ctr"/>
        <c:lblOffset val="100"/>
        <c:noMultiLvlLbl val="0"/>
      </c:catAx>
      <c:valAx>
        <c:axId val="25476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476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ED Admission Rate for Asthma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(EPO)'!$C$290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(EPO)'!$B$291:$B$295</c:f>
              <c:numCache>
                <c:formatCode>m/d/yyyy</c:formatCode>
                <c:ptCount val="5"/>
                <c:pt idx="0">
                  <c:v>42492</c:v>
                </c:pt>
                <c:pt idx="1">
                  <c:v>42857</c:v>
                </c:pt>
                <c:pt idx="2">
                  <c:v>43222</c:v>
                </c:pt>
                <c:pt idx="3">
                  <c:v>43587</c:v>
                </c:pt>
                <c:pt idx="4">
                  <c:v>43953</c:v>
                </c:pt>
              </c:numCache>
            </c:numRef>
          </c:cat>
          <c:val>
            <c:numRef>
              <c:f>'8.3.2.2 (EPO)'!$C$291:$C$295</c:f>
              <c:numCache>
                <c:formatCode>General</c:formatCode>
                <c:ptCount val="5"/>
              </c:numCache>
            </c:numRef>
          </c:val>
          <c:smooth val="0"/>
        </c:ser>
        <c:ser>
          <c:idx val="1"/>
          <c:order val="1"/>
          <c:tx>
            <c:strRef>
              <c:f>'8.3.2.2 (EPO)'!$D$290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(EPO)'!$B$291:$B$295</c:f>
              <c:numCache>
                <c:formatCode>m/d/yyyy</c:formatCode>
                <c:ptCount val="5"/>
                <c:pt idx="0">
                  <c:v>42492</c:v>
                </c:pt>
                <c:pt idx="1">
                  <c:v>42857</c:v>
                </c:pt>
                <c:pt idx="2">
                  <c:v>43222</c:v>
                </c:pt>
                <c:pt idx="3">
                  <c:v>43587</c:v>
                </c:pt>
                <c:pt idx="4">
                  <c:v>43953</c:v>
                </c:pt>
              </c:numCache>
            </c:numRef>
          </c:cat>
          <c:val>
            <c:numRef>
              <c:f>'8.3.2.2 (EPO)'!$D$291:$D$295</c:f>
              <c:numCache>
                <c:formatCode>General</c:formatCode>
                <c:ptCount val="5"/>
              </c:numCache>
            </c:numRef>
          </c:val>
          <c:smooth val="0"/>
        </c:ser>
        <c:ser>
          <c:idx val="2"/>
          <c:order val="2"/>
          <c:tx>
            <c:strRef>
              <c:f>'8.3.2.2 (EPO)'!$E$290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(EPO)'!$B$291:$B$295</c:f>
              <c:numCache>
                <c:formatCode>m/d/yyyy</c:formatCode>
                <c:ptCount val="5"/>
                <c:pt idx="0">
                  <c:v>42492</c:v>
                </c:pt>
                <c:pt idx="1">
                  <c:v>42857</c:v>
                </c:pt>
                <c:pt idx="2">
                  <c:v>43222</c:v>
                </c:pt>
                <c:pt idx="3">
                  <c:v>43587</c:v>
                </c:pt>
                <c:pt idx="4">
                  <c:v>43953</c:v>
                </c:pt>
              </c:numCache>
            </c:numRef>
          </c:cat>
          <c:val>
            <c:numRef>
              <c:f>'8.3.2.2 (EPO)'!$E$291:$E$295</c:f>
              <c:numCache>
                <c:formatCode>General</c:formatCode>
                <c:ptCount val="5"/>
              </c:numCache>
            </c:numRef>
          </c:val>
          <c:smooth val="0"/>
        </c:ser>
        <c:ser>
          <c:idx val="3"/>
          <c:order val="3"/>
          <c:tx>
            <c:strRef>
              <c:f>'8.3.2.2 (EPO)'!$F$290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(EPO)'!$B$291:$B$295</c:f>
              <c:numCache>
                <c:formatCode>m/d/yyyy</c:formatCode>
                <c:ptCount val="5"/>
                <c:pt idx="0">
                  <c:v>42492</c:v>
                </c:pt>
                <c:pt idx="1">
                  <c:v>42857</c:v>
                </c:pt>
                <c:pt idx="2">
                  <c:v>43222</c:v>
                </c:pt>
                <c:pt idx="3">
                  <c:v>43587</c:v>
                </c:pt>
                <c:pt idx="4">
                  <c:v>43953</c:v>
                </c:pt>
              </c:numCache>
            </c:numRef>
          </c:cat>
          <c:val>
            <c:numRef>
              <c:f>'8.3.2.2 (EPO)'!$F$291:$F$295</c:f>
              <c:numCache>
                <c:formatCode>General</c:formatCode>
                <c:ptCount val="5"/>
              </c:numCache>
            </c:numRef>
          </c:val>
          <c:smooth val="0"/>
        </c:ser>
        <c:dLbls>
          <c:showLegendKey val="0"/>
          <c:showVal val="0"/>
          <c:showCatName val="0"/>
          <c:showSerName val="0"/>
          <c:showPercent val="0"/>
          <c:showBubbleSize val="0"/>
        </c:dLbls>
        <c:marker val="1"/>
        <c:smooth val="0"/>
        <c:axId val="255421088"/>
        <c:axId val="255421648"/>
      </c:lineChart>
      <c:catAx>
        <c:axId val="2554210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5421648"/>
        <c:crosses val="autoZero"/>
        <c:auto val="0"/>
        <c:lblAlgn val="ctr"/>
        <c:lblOffset val="100"/>
        <c:noMultiLvlLbl val="0"/>
      </c:catAx>
      <c:valAx>
        <c:axId val="255421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542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ED Admission Rate for</a:t>
            </a:r>
            <a:r>
              <a:rPr lang="en-US" sz="1200" baseline="0"/>
              <a:t> Depression</a:t>
            </a:r>
            <a:r>
              <a:rPr lang="en-US" sz="1200"/>
              <a:t>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(EPO)'!$C$290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(EPO)'!$B$291:$B$295</c:f>
              <c:numCache>
                <c:formatCode>m/d/yyyy</c:formatCode>
                <c:ptCount val="5"/>
                <c:pt idx="0">
                  <c:v>42492</c:v>
                </c:pt>
                <c:pt idx="1">
                  <c:v>42857</c:v>
                </c:pt>
                <c:pt idx="2">
                  <c:v>43222</c:v>
                </c:pt>
                <c:pt idx="3">
                  <c:v>43587</c:v>
                </c:pt>
                <c:pt idx="4">
                  <c:v>43953</c:v>
                </c:pt>
              </c:numCache>
            </c:numRef>
          </c:cat>
          <c:val>
            <c:numRef>
              <c:f>'8.3.2.2 (EPO)'!$C$291:$C$295</c:f>
              <c:numCache>
                <c:formatCode>General</c:formatCode>
                <c:ptCount val="5"/>
              </c:numCache>
            </c:numRef>
          </c:val>
          <c:smooth val="0"/>
        </c:ser>
        <c:ser>
          <c:idx val="1"/>
          <c:order val="1"/>
          <c:tx>
            <c:strRef>
              <c:f>'8.3.2.2 (EPO)'!$D$290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(EPO)'!$B$291:$B$295</c:f>
              <c:numCache>
                <c:formatCode>m/d/yyyy</c:formatCode>
                <c:ptCount val="5"/>
                <c:pt idx="0">
                  <c:v>42492</c:v>
                </c:pt>
                <c:pt idx="1">
                  <c:v>42857</c:v>
                </c:pt>
                <c:pt idx="2">
                  <c:v>43222</c:v>
                </c:pt>
                <c:pt idx="3">
                  <c:v>43587</c:v>
                </c:pt>
                <c:pt idx="4">
                  <c:v>43953</c:v>
                </c:pt>
              </c:numCache>
            </c:numRef>
          </c:cat>
          <c:val>
            <c:numRef>
              <c:f>'8.3.2.2 (EPO)'!$D$291:$D$295</c:f>
              <c:numCache>
                <c:formatCode>General</c:formatCode>
                <c:ptCount val="5"/>
              </c:numCache>
            </c:numRef>
          </c:val>
          <c:smooth val="0"/>
        </c:ser>
        <c:ser>
          <c:idx val="2"/>
          <c:order val="2"/>
          <c:tx>
            <c:strRef>
              <c:f>'8.3.2.2 (EPO)'!$E$290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(EPO)'!$B$291:$B$295</c:f>
              <c:numCache>
                <c:formatCode>m/d/yyyy</c:formatCode>
                <c:ptCount val="5"/>
                <c:pt idx="0">
                  <c:v>42492</c:v>
                </c:pt>
                <c:pt idx="1">
                  <c:v>42857</c:v>
                </c:pt>
                <c:pt idx="2">
                  <c:v>43222</c:v>
                </c:pt>
                <c:pt idx="3">
                  <c:v>43587</c:v>
                </c:pt>
                <c:pt idx="4">
                  <c:v>43953</c:v>
                </c:pt>
              </c:numCache>
            </c:numRef>
          </c:cat>
          <c:val>
            <c:numRef>
              <c:f>'8.3.2.2 (EPO)'!$E$291:$E$295</c:f>
              <c:numCache>
                <c:formatCode>General</c:formatCode>
                <c:ptCount val="5"/>
              </c:numCache>
            </c:numRef>
          </c:val>
          <c:smooth val="0"/>
        </c:ser>
        <c:ser>
          <c:idx val="3"/>
          <c:order val="3"/>
          <c:tx>
            <c:strRef>
              <c:f>'8.3.2.2 (EPO)'!$F$290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(EPO)'!$B$291:$B$295</c:f>
              <c:numCache>
                <c:formatCode>m/d/yyyy</c:formatCode>
                <c:ptCount val="5"/>
                <c:pt idx="0">
                  <c:v>42492</c:v>
                </c:pt>
                <c:pt idx="1">
                  <c:v>42857</c:v>
                </c:pt>
                <c:pt idx="2">
                  <c:v>43222</c:v>
                </c:pt>
                <c:pt idx="3">
                  <c:v>43587</c:v>
                </c:pt>
                <c:pt idx="4">
                  <c:v>43953</c:v>
                </c:pt>
              </c:numCache>
            </c:numRef>
          </c:cat>
          <c:val>
            <c:numRef>
              <c:f>'8.3.2.2 (EPO)'!$F$291:$F$295</c:f>
              <c:numCache>
                <c:formatCode>General</c:formatCode>
                <c:ptCount val="5"/>
              </c:numCache>
            </c:numRef>
          </c:val>
          <c:smooth val="0"/>
        </c:ser>
        <c:dLbls>
          <c:showLegendKey val="0"/>
          <c:showVal val="0"/>
          <c:showCatName val="0"/>
          <c:showSerName val="0"/>
          <c:showPercent val="0"/>
          <c:showBubbleSize val="0"/>
        </c:dLbls>
        <c:marker val="1"/>
        <c:smooth val="0"/>
        <c:axId val="255426128"/>
        <c:axId val="255426688"/>
      </c:lineChart>
      <c:catAx>
        <c:axId val="25542612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5426688"/>
        <c:crosses val="autoZero"/>
        <c:auto val="0"/>
        <c:lblAlgn val="ctr"/>
        <c:lblOffset val="100"/>
        <c:noMultiLvlLbl val="0"/>
      </c:catAx>
      <c:valAx>
        <c:axId val="255426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542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'8.3.3.1 (HMO)'!$C$5</c:f>
          <c:strCache>
            <c:ptCount val="1"/>
            <c:pt idx="0">
              <c:v>Percentage of members with PCP (Selected or Assigned)</c:v>
            </c:pt>
          </c:strCache>
        </c:strRef>
      </c:tx>
      <c:layout>
        <c:manualLayout>
          <c:xMode val="edge"/>
          <c:yMode val="edge"/>
          <c:x val="0.16053676653566784"/>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'8.3.3.1 (HMO)'!$E$10</c:f>
              <c:strCache>
                <c:ptCount val="1"/>
                <c:pt idx="0">
                  <c:v>%</c:v>
                </c:pt>
              </c:strCache>
            </c:strRef>
          </c:tx>
          <c:cat>
            <c:numRef>
              <c:f>'8.3.3.1 (HMO)'!$B$11:$B$15</c:f>
              <c:numCache>
                <c:formatCode>m/d/yyyy</c:formatCode>
                <c:ptCount val="5"/>
                <c:pt idx="0">
                  <c:v>42492</c:v>
                </c:pt>
                <c:pt idx="1">
                  <c:v>42857</c:v>
                </c:pt>
                <c:pt idx="2">
                  <c:v>43222</c:v>
                </c:pt>
                <c:pt idx="3">
                  <c:v>43587</c:v>
                </c:pt>
                <c:pt idx="4">
                  <c:v>43953</c:v>
                </c:pt>
              </c:numCache>
            </c:numRef>
          </c:cat>
          <c:val>
            <c:numRef>
              <c:f>'8.3.3.1 (HMO)'!$E$11:$E$15</c:f>
              <c:numCache>
                <c:formatCode>0%</c:formatCode>
                <c:ptCount val="5"/>
                <c:pt idx="0">
                  <c:v>0</c:v>
                </c:pt>
              </c:numCache>
            </c:numRef>
          </c:val>
          <c:smooth val="0"/>
        </c:ser>
        <c:ser>
          <c:idx val="1"/>
          <c:order val="1"/>
          <c:tx>
            <c:strRef>
              <c:f>'8.3.3.1 (HMO)'!$B$10</c:f>
              <c:strCache>
                <c:ptCount val="1"/>
                <c:pt idx="0">
                  <c:v>Date / Observation</c:v>
                </c:pt>
              </c:strCache>
            </c:strRef>
          </c:tx>
          <c:cat>
            <c:numRef>
              <c:f>'8.3.3.1 (HMO)'!$B$11:$B$15</c:f>
              <c:numCache>
                <c:formatCode>m/d/yyyy</c:formatCode>
                <c:ptCount val="5"/>
                <c:pt idx="0">
                  <c:v>42492</c:v>
                </c:pt>
                <c:pt idx="1">
                  <c:v>42857</c:v>
                </c:pt>
                <c:pt idx="2">
                  <c:v>43222</c:v>
                </c:pt>
                <c:pt idx="3">
                  <c:v>43587</c:v>
                </c:pt>
                <c:pt idx="4">
                  <c:v>43953</c:v>
                </c:pt>
              </c:numCache>
            </c:numRef>
          </c:cat>
          <c:val>
            <c:numRef>
              <c:f>'8.3.3.1 (HMO)'!$B$11:$B$15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255430608"/>
        <c:axId val="255431168"/>
      </c:lineChart>
      <c:catAx>
        <c:axId val="255430608"/>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431168"/>
        <c:crosses val="autoZero"/>
        <c:auto val="0"/>
        <c:lblAlgn val="ctr"/>
        <c:lblOffset val="100"/>
        <c:tickLblSkip val="1"/>
        <c:tickMarkSkip val="1"/>
        <c:noMultiLvlLbl val="0"/>
      </c:catAx>
      <c:valAx>
        <c:axId val="255431168"/>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4306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'8.3.3.1 (PPO)'!$C$5</c:f>
          <c:strCache>
            <c:ptCount val="1"/>
            <c:pt idx="0">
              <c:v>Percentage of members with PCP (Selected or Assigned)</c:v>
            </c:pt>
          </c:strCache>
        </c:strRef>
      </c:tx>
      <c:layout>
        <c:manualLayout>
          <c:xMode val="edge"/>
          <c:yMode val="edge"/>
          <c:x val="0.16053676653566784"/>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'8.3.3.1 (PPO)'!$E$10</c:f>
              <c:strCache>
                <c:ptCount val="1"/>
                <c:pt idx="0">
                  <c:v>%</c:v>
                </c:pt>
              </c:strCache>
            </c:strRef>
          </c:tx>
          <c:cat>
            <c:numRef>
              <c:f>'8.3.3.1 (PPO)'!$B$11:$B$15</c:f>
              <c:numCache>
                <c:formatCode>m/d/yyyy</c:formatCode>
                <c:ptCount val="5"/>
                <c:pt idx="0">
                  <c:v>42492</c:v>
                </c:pt>
                <c:pt idx="1">
                  <c:v>42857</c:v>
                </c:pt>
                <c:pt idx="2">
                  <c:v>43222</c:v>
                </c:pt>
                <c:pt idx="3">
                  <c:v>43587</c:v>
                </c:pt>
                <c:pt idx="4">
                  <c:v>43953</c:v>
                </c:pt>
              </c:numCache>
            </c:numRef>
          </c:cat>
          <c:val>
            <c:numRef>
              <c:f>'8.3.3.1 (PPO)'!$E$11:$E$15</c:f>
              <c:numCache>
                <c:formatCode>0%</c:formatCode>
                <c:ptCount val="5"/>
                <c:pt idx="0">
                  <c:v>0</c:v>
                </c:pt>
              </c:numCache>
            </c:numRef>
          </c:val>
          <c:smooth val="0"/>
        </c:ser>
        <c:ser>
          <c:idx val="1"/>
          <c:order val="1"/>
          <c:tx>
            <c:strRef>
              <c:f>'8.3.3.1 (PPO)'!$B$10</c:f>
              <c:strCache>
                <c:ptCount val="1"/>
                <c:pt idx="0">
                  <c:v>Date / Observation</c:v>
                </c:pt>
              </c:strCache>
            </c:strRef>
          </c:tx>
          <c:cat>
            <c:numRef>
              <c:f>'8.3.3.1 (PPO)'!$B$11:$B$15</c:f>
              <c:numCache>
                <c:formatCode>m/d/yyyy</c:formatCode>
                <c:ptCount val="5"/>
                <c:pt idx="0">
                  <c:v>42492</c:v>
                </c:pt>
                <c:pt idx="1">
                  <c:v>42857</c:v>
                </c:pt>
                <c:pt idx="2">
                  <c:v>43222</c:v>
                </c:pt>
                <c:pt idx="3">
                  <c:v>43587</c:v>
                </c:pt>
                <c:pt idx="4">
                  <c:v>43953</c:v>
                </c:pt>
              </c:numCache>
            </c:numRef>
          </c:cat>
          <c:val>
            <c:numRef>
              <c:f>'8.3.3.1 (PPO)'!$B$11:$B$15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255968304"/>
        <c:axId val="255968864"/>
      </c:lineChart>
      <c:catAx>
        <c:axId val="25596830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968864"/>
        <c:crosses val="autoZero"/>
        <c:auto val="0"/>
        <c:lblAlgn val="ctr"/>
        <c:lblOffset val="100"/>
        <c:tickLblSkip val="1"/>
        <c:tickMarkSkip val="1"/>
        <c:noMultiLvlLbl val="0"/>
      </c:catAx>
      <c:valAx>
        <c:axId val="255968864"/>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9683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'8.3.3.1 (EPO)'!$C$5</c:f>
          <c:strCache>
            <c:ptCount val="1"/>
            <c:pt idx="0">
              <c:v>Percentage of members with PCP (Selected or Assigned)</c:v>
            </c:pt>
          </c:strCache>
        </c:strRef>
      </c:tx>
      <c:layout>
        <c:manualLayout>
          <c:xMode val="edge"/>
          <c:yMode val="edge"/>
          <c:x val="0.16053676653566784"/>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'8.3.3.1 (EPO)'!$E$10</c:f>
              <c:strCache>
                <c:ptCount val="1"/>
                <c:pt idx="0">
                  <c:v>%</c:v>
                </c:pt>
              </c:strCache>
            </c:strRef>
          </c:tx>
          <c:cat>
            <c:numRef>
              <c:f>'8.3.3.1 (EPO)'!$B$11:$B$15</c:f>
              <c:numCache>
                <c:formatCode>m/d/yyyy</c:formatCode>
                <c:ptCount val="5"/>
                <c:pt idx="0">
                  <c:v>42492</c:v>
                </c:pt>
                <c:pt idx="1">
                  <c:v>42857</c:v>
                </c:pt>
                <c:pt idx="2">
                  <c:v>43222</c:v>
                </c:pt>
                <c:pt idx="3">
                  <c:v>43587</c:v>
                </c:pt>
                <c:pt idx="4">
                  <c:v>43953</c:v>
                </c:pt>
              </c:numCache>
            </c:numRef>
          </c:cat>
          <c:val>
            <c:numRef>
              <c:f>'8.3.3.1 (EPO)'!$E$11:$E$15</c:f>
              <c:numCache>
                <c:formatCode>0%</c:formatCode>
                <c:ptCount val="5"/>
                <c:pt idx="0">
                  <c:v>0</c:v>
                </c:pt>
              </c:numCache>
            </c:numRef>
          </c:val>
          <c:smooth val="0"/>
        </c:ser>
        <c:ser>
          <c:idx val="1"/>
          <c:order val="1"/>
          <c:tx>
            <c:strRef>
              <c:f>'8.3.3.1 (EPO)'!$B$10</c:f>
              <c:strCache>
                <c:ptCount val="1"/>
                <c:pt idx="0">
                  <c:v>Date / Observation</c:v>
                </c:pt>
              </c:strCache>
            </c:strRef>
          </c:tx>
          <c:cat>
            <c:numRef>
              <c:f>'8.3.3.1 (EPO)'!$B$11:$B$15</c:f>
              <c:numCache>
                <c:formatCode>m/d/yyyy</c:formatCode>
                <c:ptCount val="5"/>
                <c:pt idx="0">
                  <c:v>42492</c:v>
                </c:pt>
                <c:pt idx="1">
                  <c:v>42857</c:v>
                </c:pt>
                <c:pt idx="2">
                  <c:v>43222</c:v>
                </c:pt>
                <c:pt idx="3">
                  <c:v>43587</c:v>
                </c:pt>
                <c:pt idx="4">
                  <c:v>43953</c:v>
                </c:pt>
              </c:numCache>
            </c:numRef>
          </c:cat>
          <c:val>
            <c:numRef>
              <c:f>'8.3.3.1 (EPO)'!$B$11:$B$15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255973344"/>
        <c:axId val="255973904"/>
      </c:lineChart>
      <c:catAx>
        <c:axId val="25597334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973904"/>
        <c:crosses val="autoZero"/>
        <c:auto val="0"/>
        <c:lblAlgn val="ctr"/>
        <c:lblOffset val="100"/>
        <c:tickLblSkip val="1"/>
        <c:tickMarkSkip val="1"/>
        <c:noMultiLvlLbl val="0"/>
      </c:catAx>
      <c:valAx>
        <c:axId val="255973904"/>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9733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'8.3.5.1'!$C$5</c:f>
          <c:strCache>
            <c:ptCount val="1"/>
            <c:pt idx="0">
              <c:v>Percentage of all network hospitals reporting to the CMQCC's Maternal Data Center (MDC)</c:v>
            </c:pt>
          </c:strCache>
        </c:strRef>
      </c:tx>
      <c:layout>
        <c:manualLayout>
          <c:xMode val="edge"/>
          <c:yMode val="edge"/>
          <c:x val="0.11044732109738521"/>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'8.3.5.1'!$E$10</c:f>
              <c:strCache>
                <c:ptCount val="1"/>
                <c:pt idx="0">
                  <c:v>%</c:v>
                </c:pt>
              </c:strCache>
            </c:strRef>
          </c:tx>
          <c:cat>
            <c:numRef>
              <c:f>'8.3.5.1'!$B$11:$B$15</c:f>
              <c:numCache>
                <c:formatCode>m/d/yyyy</c:formatCode>
                <c:ptCount val="5"/>
                <c:pt idx="0">
                  <c:v>42492</c:v>
                </c:pt>
                <c:pt idx="1">
                  <c:v>42857</c:v>
                </c:pt>
                <c:pt idx="2">
                  <c:v>43222</c:v>
                </c:pt>
                <c:pt idx="3">
                  <c:v>43587</c:v>
                </c:pt>
                <c:pt idx="4">
                  <c:v>43953</c:v>
                </c:pt>
              </c:numCache>
            </c:numRef>
          </c:cat>
          <c:val>
            <c:numRef>
              <c:f>'8.3.5.1'!$E$11:$E$15</c:f>
              <c:numCache>
                <c:formatCode>0%</c:formatCode>
                <c:ptCount val="5"/>
                <c:pt idx="0">
                  <c:v>0</c:v>
                </c:pt>
              </c:numCache>
            </c:numRef>
          </c:val>
          <c:smooth val="0"/>
        </c:ser>
        <c:ser>
          <c:idx val="1"/>
          <c:order val="1"/>
          <c:tx>
            <c:strRef>
              <c:f>'8.3.5.1'!$B$10</c:f>
              <c:strCache>
                <c:ptCount val="1"/>
                <c:pt idx="0">
                  <c:v>Date / Observation</c:v>
                </c:pt>
              </c:strCache>
            </c:strRef>
          </c:tx>
          <c:cat>
            <c:numRef>
              <c:f>'8.3.5.1'!$B$11:$B$15</c:f>
              <c:numCache>
                <c:formatCode>m/d/yyyy</c:formatCode>
                <c:ptCount val="5"/>
                <c:pt idx="0">
                  <c:v>42492</c:v>
                </c:pt>
                <c:pt idx="1">
                  <c:v>42857</c:v>
                </c:pt>
                <c:pt idx="2">
                  <c:v>43222</c:v>
                </c:pt>
                <c:pt idx="3">
                  <c:v>43587</c:v>
                </c:pt>
                <c:pt idx="4">
                  <c:v>43953</c:v>
                </c:pt>
              </c:numCache>
            </c:numRef>
          </c:cat>
          <c:val>
            <c:numRef>
              <c:f>'8.3.5.1'!$B$11:$B$15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255978384"/>
        <c:axId val="255978944"/>
      </c:lineChart>
      <c:catAx>
        <c:axId val="25597838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978944"/>
        <c:crosses val="autoZero"/>
        <c:auto val="0"/>
        <c:lblAlgn val="ctr"/>
        <c:lblOffset val="100"/>
        <c:tickLblSkip val="1"/>
        <c:tickMarkSkip val="1"/>
        <c:noMultiLvlLbl val="0"/>
      </c:catAx>
      <c:valAx>
        <c:axId val="255978944"/>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9783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'8.3.5.2'!$C$5</c:f>
          <c:strCache>
            <c:ptCount val="1"/>
            <c:pt idx="0">
              <c:v>Percentage of all network hospitals meeting the CalSIM goal of an NTSV C-Section rate at or below 23.9 percent</c:v>
            </c:pt>
          </c:strCache>
        </c:strRef>
      </c:tx>
      <c:layout>
        <c:manualLayout>
          <c:xMode val="edge"/>
          <c:yMode val="edge"/>
          <c:x val="0.11044732109738521"/>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'8.3.5.2'!$E$10</c:f>
              <c:strCache>
                <c:ptCount val="1"/>
                <c:pt idx="0">
                  <c:v>%</c:v>
                </c:pt>
              </c:strCache>
            </c:strRef>
          </c:tx>
          <c:cat>
            <c:numRef>
              <c:f>'8.3.5.2'!$B$11:$B$15</c:f>
              <c:numCache>
                <c:formatCode>m/d/yyyy</c:formatCode>
                <c:ptCount val="5"/>
                <c:pt idx="0">
                  <c:v>42492</c:v>
                </c:pt>
                <c:pt idx="1">
                  <c:v>42857</c:v>
                </c:pt>
                <c:pt idx="2">
                  <c:v>43222</c:v>
                </c:pt>
                <c:pt idx="3">
                  <c:v>43587</c:v>
                </c:pt>
                <c:pt idx="4">
                  <c:v>43953</c:v>
                </c:pt>
              </c:numCache>
            </c:numRef>
          </c:cat>
          <c:val>
            <c:numRef>
              <c:f>'8.3.5.2'!$E$11:$E$15</c:f>
              <c:numCache>
                <c:formatCode>0%</c:formatCode>
                <c:ptCount val="5"/>
                <c:pt idx="0">
                  <c:v>0</c:v>
                </c:pt>
              </c:numCache>
            </c:numRef>
          </c:val>
          <c:smooth val="0"/>
        </c:ser>
        <c:ser>
          <c:idx val="1"/>
          <c:order val="1"/>
          <c:tx>
            <c:strRef>
              <c:f>'8.3.5.2'!$B$10</c:f>
              <c:strCache>
                <c:ptCount val="1"/>
                <c:pt idx="0">
                  <c:v>Date / Observation</c:v>
                </c:pt>
              </c:strCache>
            </c:strRef>
          </c:tx>
          <c:cat>
            <c:numRef>
              <c:f>'8.3.5.2'!$B$11:$B$15</c:f>
              <c:numCache>
                <c:formatCode>m/d/yyyy</c:formatCode>
                <c:ptCount val="5"/>
                <c:pt idx="0">
                  <c:v>42492</c:v>
                </c:pt>
                <c:pt idx="1">
                  <c:v>42857</c:v>
                </c:pt>
                <c:pt idx="2">
                  <c:v>43222</c:v>
                </c:pt>
                <c:pt idx="3">
                  <c:v>43587</c:v>
                </c:pt>
                <c:pt idx="4">
                  <c:v>43953</c:v>
                </c:pt>
              </c:numCache>
            </c:numRef>
          </c:cat>
          <c:val>
            <c:numRef>
              <c:f>'8.3.5.2'!$B$11:$B$15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250579744"/>
        <c:axId val="250580304"/>
      </c:lineChart>
      <c:catAx>
        <c:axId val="25057974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580304"/>
        <c:crosses val="autoZero"/>
        <c:auto val="0"/>
        <c:lblAlgn val="ctr"/>
        <c:lblOffset val="100"/>
        <c:tickLblSkip val="1"/>
        <c:tickMarkSkip val="1"/>
        <c:noMultiLvlLbl val="0"/>
      </c:catAx>
      <c:valAx>
        <c:axId val="250580304"/>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5797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IHA #28 – Asthma Medication Ratio Ages 5-85 by Race/Ethnicity</a:t>
            </a:r>
            <a:endParaRPr lang="en-US" sz="1200" baseline="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(HMO)'!$C$79</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(HMO)'!$B$80:$B$84</c:f>
              <c:numCache>
                <c:formatCode>m/d/yyyy</c:formatCode>
                <c:ptCount val="5"/>
                <c:pt idx="0">
                  <c:v>42492</c:v>
                </c:pt>
                <c:pt idx="1">
                  <c:v>42857</c:v>
                </c:pt>
                <c:pt idx="2">
                  <c:v>43222</c:v>
                </c:pt>
                <c:pt idx="3">
                  <c:v>43587</c:v>
                </c:pt>
                <c:pt idx="4">
                  <c:v>43953</c:v>
                </c:pt>
              </c:numCache>
            </c:numRef>
          </c:cat>
          <c:val>
            <c:numRef>
              <c:f>'8.3.2.2 (HMO)'!$C$80:$C$84</c:f>
              <c:numCache>
                <c:formatCode>General</c:formatCode>
                <c:ptCount val="5"/>
              </c:numCache>
            </c:numRef>
          </c:val>
          <c:smooth val="0"/>
        </c:ser>
        <c:ser>
          <c:idx val="1"/>
          <c:order val="1"/>
          <c:tx>
            <c:strRef>
              <c:f>'8.3.2.2 (HMO)'!$D$79</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(HMO)'!$B$80:$B$84</c:f>
              <c:numCache>
                <c:formatCode>m/d/yyyy</c:formatCode>
                <c:ptCount val="5"/>
                <c:pt idx="0">
                  <c:v>42492</c:v>
                </c:pt>
                <c:pt idx="1">
                  <c:v>42857</c:v>
                </c:pt>
                <c:pt idx="2">
                  <c:v>43222</c:v>
                </c:pt>
                <c:pt idx="3">
                  <c:v>43587</c:v>
                </c:pt>
                <c:pt idx="4">
                  <c:v>43953</c:v>
                </c:pt>
              </c:numCache>
            </c:numRef>
          </c:cat>
          <c:val>
            <c:numRef>
              <c:f>'8.3.2.2 (HMO)'!$D$80:$D$84</c:f>
              <c:numCache>
                <c:formatCode>General</c:formatCode>
                <c:ptCount val="5"/>
              </c:numCache>
            </c:numRef>
          </c:val>
          <c:smooth val="0"/>
        </c:ser>
        <c:ser>
          <c:idx val="2"/>
          <c:order val="2"/>
          <c:tx>
            <c:strRef>
              <c:f>'8.3.2.2 (HMO)'!$E$79</c:f>
              <c:strCache>
                <c:ptCount val="1"/>
                <c:pt idx="0">
                  <c:v>Value HL</c:v>
                </c:pt>
              </c:strCache>
            </c:strRef>
          </c:tx>
          <c:spPr>
            <a:ln w="28575"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'8.3.2.2 (HMO)'!$B$80:$B$84</c:f>
              <c:numCache>
                <c:formatCode>m/d/yyyy</c:formatCode>
                <c:ptCount val="5"/>
                <c:pt idx="0">
                  <c:v>42492</c:v>
                </c:pt>
                <c:pt idx="1">
                  <c:v>42857</c:v>
                </c:pt>
                <c:pt idx="2">
                  <c:v>43222</c:v>
                </c:pt>
                <c:pt idx="3">
                  <c:v>43587</c:v>
                </c:pt>
                <c:pt idx="4">
                  <c:v>43953</c:v>
                </c:pt>
              </c:numCache>
            </c:numRef>
          </c:cat>
          <c:val>
            <c:numRef>
              <c:f>'8.3.2.2 (HMO)'!$E$80:$E$84</c:f>
              <c:numCache>
                <c:formatCode>General</c:formatCode>
                <c:ptCount val="5"/>
              </c:numCache>
            </c:numRef>
          </c:val>
          <c:smooth val="0"/>
        </c:ser>
        <c:ser>
          <c:idx val="3"/>
          <c:order val="3"/>
          <c:tx>
            <c:strRef>
              <c:f>'8.3.2.2 (HMO)'!$F$79</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(HMO)'!$B$80:$B$84</c:f>
              <c:numCache>
                <c:formatCode>m/d/yyyy</c:formatCode>
                <c:ptCount val="5"/>
                <c:pt idx="0">
                  <c:v>42492</c:v>
                </c:pt>
                <c:pt idx="1">
                  <c:v>42857</c:v>
                </c:pt>
                <c:pt idx="2">
                  <c:v>43222</c:v>
                </c:pt>
                <c:pt idx="3">
                  <c:v>43587</c:v>
                </c:pt>
                <c:pt idx="4">
                  <c:v>43953</c:v>
                </c:pt>
              </c:numCache>
            </c:numRef>
          </c:cat>
          <c:val>
            <c:numRef>
              <c:f>'8.3.2.2 (HMO)'!$F$80:$F$84</c:f>
              <c:numCache>
                <c:formatCode>General</c:formatCode>
                <c:ptCount val="5"/>
              </c:numCache>
            </c:numRef>
          </c:val>
          <c:smooth val="0"/>
        </c:ser>
        <c:dLbls>
          <c:showLegendKey val="0"/>
          <c:showVal val="0"/>
          <c:showCatName val="0"/>
          <c:showSerName val="0"/>
          <c:showPercent val="0"/>
          <c:showBubbleSize val="0"/>
        </c:dLbls>
        <c:marker val="1"/>
        <c:smooth val="0"/>
        <c:axId val="251108352"/>
        <c:axId val="251108912"/>
      </c:lineChart>
      <c:catAx>
        <c:axId val="25110835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1108912"/>
        <c:crosses val="autoZero"/>
        <c:auto val="0"/>
        <c:lblAlgn val="ctr"/>
        <c:lblOffset val="100"/>
        <c:noMultiLvlLbl val="0"/>
      </c:catAx>
      <c:valAx>
        <c:axId val="251108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110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Number of network hospitals</a:t>
            </a:r>
            <a:r>
              <a:rPr lang="en-US" baseline="0"/>
              <a:t> paid using strategy</a:t>
            </a:r>
          </a:p>
        </c:rich>
      </c:tx>
      <c:layout>
        <c:manualLayout>
          <c:xMode val="edge"/>
          <c:yMode val="edge"/>
          <c:x val="0.2469303366539084"/>
          <c:y val="4.4895352786784005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1"/>
          <c:order val="0"/>
          <c:tx>
            <c:strRef>
              <c:f>'8.3.5.4'!$C$20</c:f>
              <c:strCache>
                <c:ptCount val="1"/>
                <c:pt idx="0">
                  <c:v>Strategy 1</c:v>
                </c:pt>
              </c:strCache>
            </c:strRef>
          </c:tx>
          <c:spPr>
            <a:ln>
              <a:solidFill>
                <a:schemeClr val="accent1"/>
              </a:solidFill>
            </a:ln>
          </c:spPr>
          <c:marker>
            <c:spPr>
              <a:solidFill>
                <a:schemeClr val="accent1"/>
              </a:solidFill>
              <a:ln>
                <a:solidFill>
                  <a:schemeClr val="accent1"/>
                </a:solidFill>
              </a:ln>
            </c:spPr>
          </c:marker>
          <c:val>
            <c:numRef>
              <c:f>'8.3.5.4'!$C$21:$C$25</c:f>
              <c:numCache>
                <c:formatCode>General</c:formatCode>
                <c:ptCount val="5"/>
              </c:numCache>
            </c:numRef>
          </c:val>
          <c:smooth val="0"/>
        </c:ser>
        <c:ser>
          <c:idx val="3"/>
          <c:order val="1"/>
          <c:tx>
            <c:strRef>
              <c:f>'8.3.5.4'!$D$20</c:f>
              <c:strCache>
                <c:ptCount val="1"/>
                <c:pt idx="0">
                  <c:v>Strategy 2</c:v>
                </c:pt>
              </c:strCache>
            </c:strRef>
          </c:tx>
          <c:spPr>
            <a:ln>
              <a:solidFill>
                <a:schemeClr val="accent2"/>
              </a:solidFill>
            </a:ln>
          </c:spPr>
          <c:marker>
            <c:spPr>
              <a:solidFill>
                <a:schemeClr val="accent2"/>
              </a:solidFill>
              <a:ln>
                <a:solidFill>
                  <a:schemeClr val="accent2"/>
                </a:solidFill>
              </a:ln>
            </c:spPr>
          </c:marker>
          <c:cat>
            <c:numRef>
              <c:f>'8.3.5.4'!$B$21:$B$25</c:f>
              <c:numCache>
                <c:formatCode>m/d/yyyy</c:formatCode>
                <c:ptCount val="5"/>
                <c:pt idx="0">
                  <c:v>42492</c:v>
                </c:pt>
                <c:pt idx="1">
                  <c:v>42857</c:v>
                </c:pt>
                <c:pt idx="2">
                  <c:v>43222</c:v>
                </c:pt>
                <c:pt idx="3">
                  <c:v>43587</c:v>
                </c:pt>
                <c:pt idx="4">
                  <c:v>43953</c:v>
                </c:pt>
              </c:numCache>
            </c:numRef>
          </c:cat>
          <c:val>
            <c:numRef>
              <c:f>'8.3.5.4'!$D$21:$D$25</c:f>
              <c:numCache>
                <c:formatCode>General</c:formatCode>
                <c:ptCount val="5"/>
              </c:numCache>
            </c:numRef>
          </c:val>
          <c:smooth val="0"/>
        </c:ser>
        <c:ser>
          <c:idx val="0"/>
          <c:order val="2"/>
          <c:tx>
            <c:strRef>
              <c:f>'8.3.5.4'!$E$20</c:f>
              <c:strCache>
                <c:ptCount val="1"/>
                <c:pt idx="0">
                  <c:v>Strategy 3</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val>
            <c:numRef>
              <c:f>'8.3.5.4'!$E$21:$E$25</c:f>
              <c:numCache>
                <c:formatCode>General</c:formatCode>
                <c:ptCount val="5"/>
              </c:numCache>
            </c:numRef>
          </c:val>
          <c:smooth val="0"/>
        </c:ser>
        <c:ser>
          <c:idx val="2"/>
          <c:order val="3"/>
          <c:tx>
            <c:strRef>
              <c:f>'8.3.5.4'!$F$20</c:f>
              <c:strCache>
                <c:ptCount val="1"/>
                <c:pt idx="0">
                  <c:v>Strategy 4</c:v>
                </c:pt>
              </c:strCache>
            </c:strRef>
          </c:tx>
          <c:spPr>
            <a:ln>
              <a:solidFill>
                <a:schemeClr val="accent4"/>
              </a:solidFill>
            </a:ln>
          </c:spPr>
          <c:marker>
            <c:spPr>
              <a:solidFill>
                <a:schemeClr val="accent4"/>
              </a:solidFill>
              <a:ln>
                <a:solidFill>
                  <a:schemeClr val="accent4"/>
                </a:solidFill>
              </a:ln>
            </c:spPr>
          </c:marker>
          <c:val>
            <c:numRef>
              <c:f>'8.3.5.4'!$F$21:$F$25</c:f>
              <c:numCache>
                <c:formatCode>General</c:formatCode>
                <c:ptCount val="5"/>
              </c:numCache>
            </c:numRef>
          </c:val>
          <c:smooth val="0"/>
        </c:ser>
        <c:dLbls>
          <c:showLegendKey val="0"/>
          <c:showVal val="0"/>
          <c:showCatName val="0"/>
          <c:showSerName val="0"/>
          <c:showPercent val="0"/>
          <c:showBubbleSize val="0"/>
        </c:dLbls>
        <c:marker val="1"/>
        <c:smooth val="0"/>
        <c:axId val="250586464"/>
        <c:axId val="250587024"/>
      </c:lineChart>
      <c:catAx>
        <c:axId val="25058646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587024"/>
        <c:crosses val="autoZero"/>
        <c:auto val="0"/>
        <c:lblAlgn val="ctr"/>
        <c:lblOffset val="100"/>
        <c:tickLblSkip val="1"/>
        <c:tickMarkSkip val="1"/>
        <c:noMultiLvlLbl val="0"/>
      </c:catAx>
      <c:valAx>
        <c:axId val="250587024"/>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586464"/>
        <c:crosses val="autoZero"/>
        <c:crossBetween val="between"/>
      </c:valAx>
      <c:spPr>
        <a:noFill/>
        <a:ln w="12700">
          <a:solidFill>
            <a:srgbClr val="80808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Percent of members for whom self-reported race/ethnicity is captured</a:t>
            </a:r>
          </a:p>
        </c:rich>
      </c:tx>
      <c:layout>
        <c:manualLayout>
          <c:xMode val="edge"/>
          <c:yMode val="edge"/>
          <c:x val="0.15527728085867618"/>
          <c:y val="4.4895447671690042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v>Values</c:v>
          </c:tx>
          <c:spPr>
            <a:ln w="38100">
              <a:solidFill>
                <a:srgbClr val="000080"/>
              </a:solidFill>
              <a:prstDash val="solid"/>
            </a:ln>
          </c:spPr>
          <c:marker>
            <c:symbol val="circle"/>
            <c:size val="9"/>
            <c:spPr>
              <a:solidFill>
                <a:srgbClr val="000080"/>
              </a:solidFill>
              <a:ln>
                <a:solidFill>
                  <a:srgbClr val="000080"/>
                </a:solidFill>
                <a:prstDash val="solid"/>
              </a:ln>
            </c:spPr>
          </c:marker>
          <c:cat>
            <c:numRef>
              <c:f>'8.3.6.2'!$B$13:$B$17</c:f>
              <c:numCache>
                <c:formatCode>m/d/yyyy</c:formatCode>
                <c:ptCount val="5"/>
                <c:pt idx="0">
                  <c:v>42492</c:v>
                </c:pt>
                <c:pt idx="1">
                  <c:v>42857</c:v>
                </c:pt>
                <c:pt idx="2">
                  <c:v>43222</c:v>
                </c:pt>
                <c:pt idx="3">
                  <c:v>43587</c:v>
                </c:pt>
                <c:pt idx="4">
                  <c:v>43953</c:v>
                </c:pt>
              </c:numCache>
            </c:numRef>
          </c:cat>
          <c:val>
            <c:numRef>
              <c:f>'8.3.6.2'!$C$13:$C$17</c:f>
              <c:numCache>
                <c:formatCode>General</c:formatCode>
                <c:ptCount val="5"/>
              </c:numCache>
            </c:numRef>
          </c:val>
          <c:smooth val="0"/>
          <c:extLst/>
        </c:ser>
        <c:ser>
          <c:idx val="3"/>
          <c:order val="1"/>
          <c:tx>
            <c:strRef>
              <c:f>'8.3.6.2'!$B$12</c:f>
              <c:strCache>
                <c:ptCount val="1"/>
                <c:pt idx="0">
                  <c:v>Date / Observation</c:v>
                </c:pt>
              </c:strCache>
            </c:strRef>
          </c:tx>
          <c:cat>
            <c:numRef>
              <c:f>'8.3.6.2'!$B$13:$B$17</c:f>
              <c:numCache>
                <c:formatCode>m/d/yyyy</c:formatCode>
                <c:ptCount val="5"/>
                <c:pt idx="0">
                  <c:v>42492</c:v>
                </c:pt>
                <c:pt idx="1">
                  <c:v>42857</c:v>
                </c:pt>
                <c:pt idx="2">
                  <c:v>43222</c:v>
                </c:pt>
                <c:pt idx="3">
                  <c:v>43587</c:v>
                </c:pt>
                <c:pt idx="4">
                  <c:v>43953</c:v>
                </c:pt>
              </c:numCache>
            </c:numRef>
          </c:cat>
          <c:val>
            <c:numLit>
              <c:formatCode>General</c:formatCode>
              <c:ptCount val="1"/>
              <c:pt idx="0">
                <c:v>1</c:v>
              </c:pt>
            </c:numLit>
          </c:val>
          <c:smooth val="0"/>
        </c:ser>
        <c:ser>
          <c:idx val="1"/>
          <c:order val="2"/>
          <c:tx>
            <c:strRef>
              <c:f>'8.3.6.2'!$D$12</c:f>
              <c:strCache>
                <c:ptCount val="1"/>
                <c:pt idx="0">
                  <c:v>Goal</c:v>
                </c:pt>
              </c:strCache>
            </c:strRef>
          </c:tx>
          <c:val>
            <c:numRef>
              <c:f>'8.3.6.2'!$D$13:$D$17</c:f>
              <c:numCache>
                <c:formatCode>General</c:formatCode>
                <c:ptCount val="5"/>
                <c:pt idx="0">
                  <c:v>6</c:v>
                </c:pt>
                <c:pt idx="1">
                  <c:v>6</c:v>
                </c:pt>
                <c:pt idx="2">
                  <c:v>6</c:v>
                </c:pt>
                <c:pt idx="3">
                  <c:v>6</c:v>
                </c:pt>
                <c:pt idx="4">
                  <c:v>6</c:v>
                </c:pt>
              </c:numCache>
            </c:numRef>
          </c:val>
          <c:smooth val="0"/>
        </c:ser>
        <c:dLbls>
          <c:showLegendKey val="0"/>
          <c:showVal val="0"/>
          <c:showCatName val="0"/>
          <c:showSerName val="0"/>
          <c:showPercent val="0"/>
          <c:showBubbleSize val="0"/>
        </c:dLbls>
        <c:marker val="1"/>
        <c:smooth val="0"/>
        <c:axId val="250592624"/>
        <c:axId val="250593184"/>
      </c:lineChart>
      <c:catAx>
        <c:axId val="25059262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593184"/>
        <c:crosses val="autoZero"/>
        <c:auto val="0"/>
        <c:lblAlgn val="ctr"/>
        <c:lblOffset val="100"/>
        <c:tickLblSkip val="1"/>
        <c:tickMarkSkip val="1"/>
        <c:noMultiLvlLbl val="0"/>
      </c:catAx>
      <c:valAx>
        <c:axId val="250593184"/>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059262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'8.3.6.3'!$C$5</c:f>
          <c:strCache>
            <c:ptCount val="1"/>
            <c:pt idx="0">
              <c:v>Percentage of hospitals with reimbursement at risk for quality performance</c:v>
            </c:pt>
          </c:strCache>
        </c:strRef>
      </c:tx>
      <c:layout>
        <c:manualLayout>
          <c:xMode val="edge"/>
          <c:yMode val="edge"/>
          <c:x val="0.11044732109738521"/>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'8.3.6.3'!$E$11</c:f>
              <c:strCache>
                <c:ptCount val="1"/>
                <c:pt idx="0">
                  <c:v>%</c:v>
                </c:pt>
              </c:strCache>
            </c:strRef>
          </c:tx>
          <c:cat>
            <c:numRef>
              <c:f>'8.3.6.3'!$B$12:$B$16</c:f>
              <c:numCache>
                <c:formatCode>m/d/yyyy</c:formatCode>
                <c:ptCount val="5"/>
                <c:pt idx="0">
                  <c:v>42492</c:v>
                </c:pt>
                <c:pt idx="1">
                  <c:v>42857</c:v>
                </c:pt>
                <c:pt idx="2">
                  <c:v>43222</c:v>
                </c:pt>
                <c:pt idx="3">
                  <c:v>43587</c:v>
                </c:pt>
                <c:pt idx="4">
                  <c:v>43953</c:v>
                </c:pt>
              </c:numCache>
            </c:numRef>
          </c:cat>
          <c:val>
            <c:numRef>
              <c:f>'8.3.6.3'!$E$12:$E$16</c:f>
              <c:numCache>
                <c:formatCode>0%</c:formatCode>
                <c:ptCount val="5"/>
                <c:pt idx="0">
                  <c:v>0</c:v>
                </c:pt>
              </c:numCache>
            </c:numRef>
          </c:val>
          <c:smooth val="0"/>
        </c:ser>
        <c:ser>
          <c:idx val="1"/>
          <c:order val="1"/>
          <c:tx>
            <c:strRef>
              <c:f>'8.3.6.3'!$B$11</c:f>
              <c:strCache>
                <c:ptCount val="1"/>
                <c:pt idx="0">
                  <c:v>Date / Observation</c:v>
                </c:pt>
              </c:strCache>
            </c:strRef>
          </c:tx>
          <c:cat>
            <c:numRef>
              <c:f>'8.3.6.3'!$B$12:$B$16</c:f>
              <c:numCache>
                <c:formatCode>m/d/yyyy</c:formatCode>
                <c:ptCount val="5"/>
                <c:pt idx="0">
                  <c:v>42492</c:v>
                </c:pt>
                <c:pt idx="1">
                  <c:v>42857</c:v>
                </c:pt>
                <c:pt idx="2">
                  <c:v>43222</c:v>
                </c:pt>
                <c:pt idx="3">
                  <c:v>43587</c:v>
                </c:pt>
                <c:pt idx="4">
                  <c:v>43953</c:v>
                </c:pt>
              </c:numCache>
            </c:numRef>
          </c:cat>
          <c:val>
            <c:numRef>
              <c:f>'8.3.6.3'!$B$12:$B$16</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257267440"/>
        <c:axId val="257268000"/>
      </c:lineChart>
      <c:catAx>
        <c:axId val="257267440"/>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7268000"/>
        <c:crosses val="autoZero"/>
        <c:auto val="0"/>
        <c:lblAlgn val="ctr"/>
        <c:lblOffset val="100"/>
        <c:tickLblSkip val="1"/>
        <c:tickMarkSkip val="1"/>
        <c:noMultiLvlLbl val="0"/>
      </c:catAx>
      <c:valAx>
        <c:axId val="257268000"/>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72674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AMM - Antidepressant Medication Management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(HMO)'!$C$110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(HMO)'!$B$111:$B$115</c:f>
              <c:numCache>
                <c:formatCode>m/d/yyyy</c:formatCode>
                <c:ptCount val="5"/>
                <c:pt idx="0">
                  <c:v>42492</c:v>
                </c:pt>
                <c:pt idx="1">
                  <c:v>42857</c:v>
                </c:pt>
                <c:pt idx="2">
                  <c:v>43222</c:v>
                </c:pt>
                <c:pt idx="3">
                  <c:v>43587</c:v>
                </c:pt>
                <c:pt idx="4">
                  <c:v>43953</c:v>
                </c:pt>
              </c:numCache>
            </c:numRef>
          </c:cat>
          <c:val>
            <c:numRef>
              <c:f>'8.3.2.2 (HMO)'!$C$111:$C$115</c:f>
              <c:numCache>
                <c:formatCode>General</c:formatCode>
                <c:ptCount val="5"/>
              </c:numCache>
            </c:numRef>
          </c:val>
          <c:smooth val="0"/>
        </c:ser>
        <c:ser>
          <c:idx val="1"/>
          <c:order val="1"/>
          <c:tx>
            <c:strRef>
              <c:f>'8.3.2.2 (HMO)'!$D$110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(HMO)'!$B$111:$B$115</c:f>
              <c:numCache>
                <c:formatCode>m/d/yyyy</c:formatCode>
                <c:ptCount val="5"/>
                <c:pt idx="0">
                  <c:v>42492</c:v>
                </c:pt>
                <c:pt idx="1">
                  <c:v>42857</c:v>
                </c:pt>
                <c:pt idx="2">
                  <c:v>43222</c:v>
                </c:pt>
                <c:pt idx="3">
                  <c:v>43587</c:v>
                </c:pt>
                <c:pt idx="4">
                  <c:v>43953</c:v>
                </c:pt>
              </c:numCache>
            </c:numRef>
          </c:cat>
          <c:val>
            <c:numRef>
              <c:f>'8.3.2.2 (HMO)'!$D$111:$D$115</c:f>
              <c:numCache>
                <c:formatCode>General</c:formatCode>
                <c:ptCount val="5"/>
              </c:numCache>
            </c:numRef>
          </c:val>
          <c:smooth val="0"/>
        </c:ser>
        <c:ser>
          <c:idx val="2"/>
          <c:order val="2"/>
          <c:tx>
            <c:strRef>
              <c:f>'8.3.2.2 (HMO)'!$E$110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(HMO)'!$B$111:$B$115</c:f>
              <c:numCache>
                <c:formatCode>m/d/yyyy</c:formatCode>
                <c:ptCount val="5"/>
                <c:pt idx="0">
                  <c:v>42492</c:v>
                </c:pt>
                <c:pt idx="1">
                  <c:v>42857</c:v>
                </c:pt>
                <c:pt idx="2">
                  <c:v>43222</c:v>
                </c:pt>
                <c:pt idx="3">
                  <c:v>43587</c:v>
                </c:pt>
                <c:pt idx="4">
                  <c:v>43953</c:v>
                </c:pt>
              </c:numCache>
            </c:numRef>
          </c:cat>
          <c:val>
            <c:numRef>
              <c:f>'8.3.2.2 (HMO)'!$E$111:$E$115</c:f>
              <c:numCache>
                <c:formatCode>General</c:formatCode>
                <c:ptCount val="5"/>
              </c:numCache>
            </c:numRef>
          </c:val>
          <c:smooth val="0"/>
        </c:ser>
        <c:ser>
          <c:idx val="3"/>
          <c:order val="3"/>
          <c:tx>
            <c:strRef>
              <c:f>'8.3.2.2 (HMO)'!$F$110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(HMO)'!$B$111:$B$115</c:f>
              <c:numCache>
                <c:formatCode>m/d/yyyy</c:formatCode>
                <c:ptCount val="5"/>
                <c:pt idx="0">
                  <c:v>42492</c:v>
                </c:pt>
                <c:pt idx="1">
                  <c:v>42857</c:v>
                </c:pt>
                <c:pt idx="2">
                  <c:v>43222</c:v>
                </c:pt>
                <c:pt idx="3">
                  <c:v>43587</c:v>
                </c:pt>
                <c:pt idx="4">
                  <c:v>43953</c:v>
                </c:pt>
              </c:numCache>
            </c:numRef>
          </c:cat>
          <c:val>
            <c:numRef>
              <c:f>'8.3.2.2 (HMO)'!$F$111:$F$115</c:f>
              <c:numCache>
                <c:formatCode>General</c:formatCode>
                <c:ptCount val="5"/>
              </c:numCache>
            </c:numRef>
          </c:val>
          <c:smooth val="0"/>
        </c:ser>
        <c:dLbls>
          <c:showLegendKey val="0"/>
          <c:showVal val="0"/>
          <c:showCatName val="0"/>
          <c:showSerName val="0"/>
          <c:showPercent val="0"/>
          <c:showBubbleSize val="0"/>
        </c:dLbls>
        <c:marker val="1"/>
        <c:smooth val="0"/>
        <c:axId val="250329984"/>
        <c:axId val="250330544"/>
      </c:lineChart>
      <c:catAx>
        <c:axId val="2503299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0330544"/>
        <c:crosses val="autoZero"/>
        <c:auto val="0"/>
        <c:lblAlgn val="ctr"/>
        <c:lblOffset val="100"/>
        <c:noMultiLvlLbl val="0"/>
      </c:catAx>
      <c:valAx>
        <c:axId val="250330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032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Hospital Admission Rate for Diabetes</a:t>
            </a:r>
            <a:r>
              <a:rPr lang="en-US" sz="1200" baseline="0"/>
              <a:t>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(HMO)'!$C$140</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(HMO)'!$B$141:$B$145</c:f>
              <c:numCache>
                <c:formatCode>m/d/yyyy</c:formatCode>
                <c:ptCount val="5"/>
                <c:pt idx="0">
                  <c:v>42492</c:v>
                </c:pt>
                <c:pt idx="1">
                  <c:v>42857</c:v>
                </c:pt>
                <c:pt idx="2">
                  <c:v>43222</c:v>
                </c:pt>
                <c:pt idx="3">
                  <c:v>43587</c:v>
                </c:pt>
                <c:pt idx="4">
                  <c:v>43953</c:v>
                </c:pt>
              </c:numCache>
            </c:numRef>
          </c:cat>
          <c:val>
            <c:numRef>
              <c:f>'8.3.2.2 (HMO)'!$C$141:$C$145</c:f>
              <c:numCache>
                <c:formatCode>General</c:formatCode>
                <c:ptCount val="5"/>
              </c:numCache>
            </c:numRef>
          </c:val>
          <c:smooth val="0"/>
        </c:ser>
        <c:ser>
          <c:idx val="1"/>
          <c:order val="1"/>
          <c:tx>
            <c:strRef>
              <c:f>'8.3.2.2 (HMO)'!$D$140</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(HMO)'!$B$141:$B$145</c:f>
              <c:numCache>
                <c:formatCode>m/d/yyyy</c:formatCode>
                <c:ptCount val="5"/>
                <c:pt idx="0">
                  <c:v>42492</c:v>
                </c:pt>
                <c:pt idx="1">
                  <c:v>42857</c:v>
                </c:pt>
                <c:pt idx="2">
                  <c:v>43222</c:v>
                </c:pt>
                <c:pt idx="3">
                  <c:v>43587</c:v>
                </c:pt>
                <c:pt idx="4">
                  <c:v>43953</c:v>
                </c:pt>
              </c:numCache>
            </c:numRef>
          </c:cat>
          <c:val>
            <c:numRef>
              <c:f>'8.3.2.2 (HMO)'!$D$141:$D$145</c:f>
              <c:numCache>
                <c:formatCode>General</c:formatCode>
                <c:ptCount val="5"/>
              </c:numCache>
            </c:numRef>
          </c:val>
          <c:smooth val="0"/>
        </c:ser>
        <c:ser>
          <c:idx val="2"/>
          <c:order val="2"/>
          <c:tx>
            <c:strRef>
              <c:f>'8.3.2.2 (HMO)'!$E$140</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(HMO)'!$B$141:$B$145</c:f>
              <c:numCache>
                <c:formatCode>m/d/yyyy</c:formatCode>
                <c:ptCount val="5"/>
                <c:pt idx="0">
                  <c:v>42492</c:v>
                </c:pt>
                <c:pt idx="1">
                  <c:v>42857</c:v>
                </c:pt>
                <c:pt idx="2">
                  <c:v>43222</c:v>
                </c:pt>
                <c:pt idx="3">
                  <c:v>43587</c:v>
                </c:pt>
                <c:pt idx="4">
                  <c:v>43953</c:v>
                </c:pt>
              </c:numCache>
            </c:numRef>
          </c:cat>
          <c:val>
            <c:numRef>
              <c:f>'8.3.2.2 (HMO)'!$E$141:$E$145</c:f>
              <c:numCache>
                <c:formatCode>General</c:formatCode>
                <c:ptCount val="5"/>
              </c:numCache>
            </c:numRef>
          </c:val>
          <c:smooth val="0"/>
        </c:ser>
        <c:ser>
          <c:idx val="3"/>
          <c:order val="3"/>
          <c:tx>
            <c:strRef>
              <c:f>'8.3.2.2 (HMO)'!$F$140</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(HMO)'!$B$141:$B$145</c:f>
              <c:numCache>
                <c:formatCode>m/d/yyyy</c:formatCode>
                <c:ptCount val="5"/>
                <c:pt idx="0">
                  <c:v>42492</c:v>
                </c:pt>
                <c:pt idx="1">
                  <c:v>42857</c:v>
                </c:pt>
                <c:pt idx="2">
                  <c:v>43222</c:v>
                </c:pt>
                <c:pt idx="3">
                  <c:v>43587</c:v>
                </c:pt>
                <c:pt idx="4">
                  <c:v>43953</c:v>
                </c:pt>
              </c:numCache>
            </c:numRef>
          </c:cat>
          <c:val>
            <c:numRef>
              <c:f>'8.3.2.2 (HMO)'!$F$141:$F$145</c:f>
              <c:numCache>
                <c:formatCode>General</c:formatCode>
                <c:ptCount val="5"/>
              </c:numCache>
            </c:numRef>
          </c:val>
          <c:smooth val="0"/>
        </c:ser>
        <c:dLbls>
          <c:showLegendKey val="0"/>
          <c:showVal val="0"/>
          <c:showCatName val="0"/>
          <c:showSerName val="0"/>
          <c:showPercent val="0"/>
          <c:showBubbleSize val="0"/>
        </c:dLbls>
        <c:marker val="1"/>
        <c:smooth val="0"/>
        <c:axId val="252301088"/>
        <c:axId val="252301648"/>
      </c:lineChart>
      <c:catAx>
        <c:axId val="2523010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301648"/>
        <c:crosses val="autoZero"/>
        <c:auto val="0"/>
        <c:lblAlgn val="ctr"/>
        <c:lblOffset val="100"/>
        <c:noMultiLvlLbl val="0"/>
      </c:catAx>
      <c:valAx>
        <c:axId val="252301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30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ED Admission Rate for Diabetes (non-HEDIS) by Race/Ethnicity</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(HMO)'!$C$168</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(HMO)'!$B$169:$B$173</c:f>
              <c:numCache>
                <c:formatCode>m/d/yyyy</c:formatCode>
                <c:ptCount val="5"/>
                <c:pt idx="0">
                  <c:v>42492</c:v>
                </c:pt>
                <c:pt idx="1">
                  <c:v>42857</c:v>
                </c:pt>
                <c:pt idx="2">
                  <c:v>43222</c:v>
                </c:pt>
                <c:pt idx="3">
                  <c:v>43587</c:v>
                </c:pt>
                <c:pt idx="4">
                  <c:v>43953</c:v>
                </c:pt>
              </c:numCache>
            </c:numRef>
          </c:cat>
          <c:val>
            <c:numRef>
              <c:f>'8.3.2.2 (HMO)'!$C$169:$C$173</c:f>
              <c:numCache>
                <c:formatCode>General</c:formatCode>
                <c:ptCount val="5"/>
              </c:numCache>
            </c:numRef>
          </c:val>
          <c:smooth val="0"/>
        </c:ser>
        <c:ser>
          <c:idx val="1"/>
          <c:order val="1"/>
          <c:tx>
            <c:strRef>
              <c:f>'8.3.2.2 (HMO)'!$D$168</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(HMO)'!$B$169:$B$173</c:f>
              <c:numCache>
                <c:formatCode>m/d/yyyy</c:formatCode>
                <c:ptCount val="5"/>
                <c:pt idx="0">
                  <c:v>42492</c:v>
                </c:pt>
                <c:pt idx="1">
                  <c:v>42857</c:v>
                </c:pt>
                <c:pt idx="2">
                  <c:v>43222</c:v>
                </c:pt>
                <c:pt idx="3">
                  <c:v>43587</c:v>
                </c:pt>
                <c:pt idx="4">
                  <c:v>43953</c:v>
                </c:pt>
              </c:numCache>
            </c:numRef>
          </c:cat>
          <c:val>
            <c:numRef>
              <c:f>'8.3.2.2 (HMO)'!$D$169:$D$173</c:f>
              <c:numCache>
                <c:formatCode>General</c:formatCode>
                <c:ptCount val="5"/>
              </c:numCache>
            </c:numRef>
          </c:val>
          <c:smooth val="0"/>
        </c:ser>
        <c:ser>
          <c:idx val="2"/>
          <c:order val="2"/>
          <c:tx>
            <c:strRef>
              <c:f>'8.3.2.2 (HMO)'!$E$168</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(HMO)'!$B$169:$B$173</c:f>
              <c:numCache>
                <c:formatCode>m/d/yyyy</c:formatCode>
                <c:ptCount val="5"/>
                <c:pt idx="0">
                  <c:v>42492</c:v>
                </c:pt>
                <c:pt idx="1">
                  <c:v>42857</c:v>
                </c:pt>
                <c:pt idx="2">
                  <c:v>43222</c:v>
                </c:pt>
                <c:pt idx="3">
                  <c:v>43587</c:v>
                </c:pt>
                <c:pt idx="4">
                  <c:v>43953</c:v>
                </c:pt>
              </c:numCache>
            </c:numRef>
          </c:cat>
          <c:val>
            <c:numRef>
              <c:f>'8.3.2.2 (HMO)'!$E$169:$E$173</c:f>
              <c:numCache>
                <c:formatCode>General</c:formatCode>
                <c:ptCount val="5"/>
              </c:numCache>
            </c:numRef>
          </c:val>
          <c:smooth val="0"/>
        </c:ser>
        <c:ser>
          <c:idx val="3"/>
          <c:order val="3"/>
          <c:tx>
            <c:strRef>
              <c:f>'8.3.2.2 (HMO)'!$F$168</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(HMO)'!$B$169:$B$173</c:f>
              <c:numCache>
                <c:formatCode>m/d/yyyy</c:formatCode>
                <c:ptCount val="5"/>
                <c:pt idx="0">
                  <c:v>42492</c:v>
                </c:pt>
                <c:pt idx="1">
                  <c:v>42857</c:v>
                </c:pt>
                <c:pt idx="2">
                  <c:v>43222</c:v>
                </c:pt>
                <c:pt idx="3">
                  <c:v>43587</c:v>
                </c:pt>
                <c:pt idx="4">
                  <c:v>43953</c:v>
                </c:pt>
              </c:numCache>
            </c:numRef>
          </c:cat>
          <c:val>
            <c:numRef>
              <c:f>'8.3.2.2 (HMO)'!$F$169:$F$173</c:f>
              <c:numCache>
                <c:formatCode>General</c:formatCode>
                <c:ptCount val="5"/>
              </c:numCache>
            </c:numRef>
          </c:val>
          <c:smooth val="0"/>
        </c:ser>
        <c:dLbls>
          <c:showLegendKey val="0"/>
          <c:showVal val="0"/>
          <c:showCatName val="0"/>
          <c:showSerName val="0"/>
          <c:showPercent val="0"/>
          <c:showBubbleSize val="0"/>
        </c:dLbls>
        <c:marker val="1"/>
        <c:smooth val="0"/>
        <c:axId val="252306128"/>
        <c:axId val="252306688"/>
      </c:lineChart>
      <c:catAx>
        <c:axId val="25230612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306688"/>
        <c:crosses val="autoZero"/>
        <c:auto val="0"/>
        <c:lblAlgn val="ctr"/>
        <c:lblOffset val="100"/>
        <c:noMultiLvlLbl val="0"/>
      </c:catAx>
      <c:valAx>
        <c:axId val="252306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30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Hospital</a:t>
            </a:r>
            <a:r>
              <a:rPr lang="en-US" sz="1200" baseline="0"/>
              <a:t> Admission Race for Hypertension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(HMO)'!$C$202</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(HMO)'!$B$203:$B$207</c:f>
              <c:numCache>
                <c:formatCode>m/d/yyyy</c:formatCode>
                <c:ptCount val="5"/>
                <c:pt idx="0">
                  <c:v>42492</c:v>
                </c:pt>
                <c:pt idx="1">
                  <c:v>42857</c:v>
                </c:pt>
                <c:pt idx="2">
                  <c:v>43222</c:v>
                </c:pt>
                <c:pt idx="3">
                  <c:v>43587</c:v>
                </c:pt>
                <c:pt idx="4">
                  <c:v>43953</c:v>
                </c:pt>
              </c:numCache>
            </c:numRef>
          </c:cat>
          <c:val>
            <c:numRef>
              <c:f>'8.3.2.2 (HMO)'!$C$203:$C$207</c:f>
              <c:numCache>
                <c:formatCode>General</c:formatCode>
                <c:ptCount val="5"/>
              </c:numCache>
            </c:numRef>
          </c:val>
          <c:smooth val="0"/>
        </c:ser>
        <c:ser>
          <c:idx val="1"/>
          <c:order val="1"/>
          <c:tx>
            <c:strRef>
              <c:f>'8.3.2.2 (HMO)'!$D$202</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(HMO)'!$B$203:$B$207</c:f>
              <c:numCache>
                <c:formatCode>m/d/yyyy</c:formatCode>
                <c:ptCount val="5"/>
                <c:pt idx="0">
                  <c:v>42492</c:v>
                </c:pt>
                <c:pt idx="1">
                  <c:v>42857</c:v>
                </c:pt>
                <c:pt idx="2">
                  <c:v>43222</c:v>
                </c:pt>
                <c:pt idx="3">
                  <c:v>43587</c:v>
                </c:pt>
                <c:pt idx="4">
                  <c:v>43953</c:v>
                </c:pt>
              </c:numCache>
            </c:numRef>
          </c:cat>
          <c:val>
            <c:numRef>
              <c:f>'8.3.2.2 (HMO)'!$D$203:$D$207</c:f>
              <c:numCache>
                <c:formatCode>General</c:formatCode>
                <c:ptCount val="5"/>
              </c:numCache>
            </c:numRef>
          </c:val>
          <c:smooth val="0"/>
        </c:ser>
        <c:ser>
          <c:idx val="2"/>
          <c:order val="2"/>
          <c:tx>
            <c:strRef>
              <c:f>'8.3.2.2 (HMO)'!$E$202</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(HMO)'!$B$203:$B$207</c:f>
              <c:numCache>
                <c:formatCode>m/d/yyyy</c:formatCode>
                <c:ptCount val="5"/>
                <c:pt idx="0">
                  <c:v>42492</c:v>
                </c:pt>
                <c:pt idx="1">
                  <c:v>42857</c:v>
                </c:pt>
                <c:pt idx="2">
                  <c:v>43222</c:v>
                </c:pt>
                <c:pt idx="3">
                  <c:v>43587</c:v>
                </c:pt>
                <c:pt idx="4">
                  <c:v>43953</c:v>
                </c:pt>
              </c:numCache>
            </c:numRef>
          </c:cat>
          <c:val>
            <c:numRef>
              <c:f>'8.3.2.2 (HMO)'!$E$203:$E$207</c:f>
              <c:numCache>
                <c:formatCode>General</c:formatCode>
                <c:ptCount val="5"/>
              </c:numCache>
            </c:numRef>
          </c:val>
          <c:smooth val="0"/>
        </c:ser>
        <c:ser>
          <c:idx val="3"/>
          <c:order val="3"/>
          <c:tx>
            <c:strRef>
              <c:f>'8.3.2.2 (HMO)'!$F$202</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(HMO)'!$B$203:$B$207</c:f>
              <c:numCache>
                <c:formatCode>m/d/yyyy</c:formatCode>
                <c:ptCount val="5"/>
                <c:pt idx="0">
                  <c:v>42492</c:v>
                </c:pt>
                <c:pt idx="1">
                  <c:v>42857</c:v>
                </c:pt>
                <c:pt idx="2">
                  <c:v>43222</c:v>
                </c:pt>
                <c:pt idx="3">
                  <c:v>43587</c:v>
                </c:pt>
                <c:pt idx="4">
                  <c:v>43953</c:v>
                </c:pt>
              </c:numCache>
            </c:numRef>
          </c:cat>
          <c:val>
            <c:numRef>
              <c:f>'8.3.2.2 (HMO)'!$F$203:$F$207</c:f>
              <c:numCache>
                <c:formatCode>General</c:formatCode>
                <c:ptCount val="5"/>
              </c:numCache>
            </c:numRef>
          </c:val>
          <c:smooth val="0"/>
        </c:ser>
        <c:dLbls>
          <c:showLegendKey val="0"/>
          <c:showVal val="0"/>
          <c:showCatName val="0"/>
          <c:showSerName val="0"/>
          <c:showPercent val="0"/>
          <c:showBubbleSize val="0"/>
        </c:dLbls>
        <c:marker val="1"/>
        <c:smooth val="0"/>
        <c:axId val="252213632"/>
        <c:axId val="252214192"/>
      </c:lineChart>
      <c:catAx>
        <c:axId val="25221363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214192"/>
        <c:crosses val="autoZero"/>
        <c:auto val="0"/>
        <c:lblAlgn val="ctr"/>
        <c:lblOffset val="100"/>
        <c:noMultiLvlLbl val="0"/>
      </c:catAx>
      <c:valAx>
        <c:axId val="252214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213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ED</a:t>
            </a:r>
            <a:r>
              <a:rPr lang="en-US" sz="1200" baseline="0"/>
              <a:t> Admission Race for Hypertension (non-HEDIS) by Race/Ethnicity</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'8.3.2.2 (HMO)'!$C$231</c:f>
              <c:strCache>
                <c:ptCount val="1"/>
                <c:pt idx="0">
                  <c:v>Value API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'8.3.2.2 (HMO)'!$B$232:$B$236</c:f>
              <c:numCache>
                <c:formatCode>m/d/yyyy</c:formatCode>
                <c:ptCount val="5"/>
                <c:pt idx="0">
                  <c:v>42492</c:v>
                </c:pt>
                <c:pt idx="1">
                  <c:v>42857</c:v>
                </c:pt>
                <c:pt idx="2">
                  <c:v>43222</c:v>
                </c:pt>
                <c:pt idx="3">
                  <c:v>43587</c:v>
                </c:pt>
                <c:pt idx="4">
                  <c:v>43953</c:v>
                </c:pt>
              </c:numCache>
            </c:numRef>
          </c:cat>
          <c:val>
            <c:numRef>
              <c:f>'8.3.2.2 (HMO)'!$C$232:$C$236</c:f>
              <c:numCache>
                <c:formatCode>General</c:formatCode>
                <c:ptCount val="5"/>
              </c:numCache>
            </c:numRef>
          </c:val>
          <c:smooth val="0"/>
        </c:ser>
        <c:ser>
          <c:idx val="1"/>
          <c:order val="1"/>
          <c:tx>
            <c:strRef>
              <c:f>'8.3.2.2 (HMO)'!$D$231</c:f>
              <c:strCache>
                <c:ptCount val="1"/>
                <c:pt idx="0">
                  <c:v>Value BAA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'8.3.2.2 (HMO)'!$B$232:$B$236</c:f>
              <c:numCache>
                <c:formatCode>m/d/yyyy</c:formatCode>
                <c:ptCount val="5"/>
                <c:pt idx="0">
                  <c:v>42492</c:v>
                </c:pt>
                <c:pt idx="1">
                  <c:v>42857</c:v>
                </c:pt>
                <c:pt idx="2">
                  <c:v>43222</c:v>
                </c:pt>
                <c:pt idx="3">
                  <c:v>43587</c:v>
                </c:pt>
                <c:pt idx="4">
                  <c:v>43953</c:v>
                </c:pt>
              </c:numCache>
            </c:numRef>
          </c:cat>
          <c:val>
            <c:numRef>
              <c:f>'8.3.2.2 (HMO)'!$D$232:$D$236</c:f>
              <c:numCache>
                <c:formatCode>General</c:formatCode>
                <c:ptCount val="5"/>
              </c:numCache>
            </c:numRef>
          </c:val>
          <c:smooth val="0"/>
        </c:ser>
        <c:ser>
          <c:idx val="2"/>
          <c:order val="2"/>
          <c:tx>
            <c:strRef>
              <c:f>'8.3.2.2 (HMO)'!$E$231</c:f>
              <c:strCache>
                <c:ptCount val="1"/>
                <c:pt idx="0">
                  <c:v>Value HL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'8.3.2.2 (HMO)'!$B$232:$B$236</c:f>
              <c:numCache>
                <c:formatCode>m/d/yyyy</c:formatCode>
                <c:ptCount val="5"/>
                <c:pt idx="0">
                  <c:v>42492</c:v>
                </c:pt>
                <c:pt idx="1">
                  <c:v>42857</c:v>
                </c:pt>
                <c:pt idx="2">
                  <c:v>43222</c:v>
                </c:pt>
                <c:pt idx="3">
                  <c:v>43587</c:v>
                </c:pt>
                <c:pt idx="4">
                  <c:v>43953</c:v>
                </c:pt>
              </c:numCache>
            </c:numRef>
          </c:cat>
          <c:val>
            <c:numRef>
              <c:f>'8.3.2.2 (HMO)'!$E$232:$E$236</c:f>
              <c:numCache>
                <c:formatCode>General</c:formatCode>
                <c:ptCount val="5"/>
              </c:numCache>
            </c:numRef>
          </c:val>
          <c:smooth val="0"/>
        </c:ser>
        <c:ser>
          <c:idx val="3"/>
          <c:order val="3"/>
          <c:tx>
            <c:strRef>
              <c:f>'8.3.2.2 (HMO)'!$F$231</c:f>
              <c:strCache>
                <c:ptCount val="1"/>
                <c:pt idx="0">
                  <c:v>Value 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'8.3.2.2 (HMO)'!$B$232:$B$236</c:f>
              <c:numCache>
                <c:formatCode>m/d/yyyy</c:formatCode>
                <c:ptCount val="5"/>
                <c:pt idx="0">
                  <c:v>42492</c:v>
                </c:pt>
                <c:pt idx="1">
                  <c:v>42857</c:v>
                </c:pt>
                <c:pt idx="2">
                  <c:v>43222</c:v>
                </c:pt>
                <c:pt idx="3">
                  <c:v>43587</c:v>
                </c:pt>
                <c:pt idx="4">
                  <c:v>43953</c:v>
                </c:pt>
              </c:numCache>
            </c:numRef>
          </c:cat>
          <c:val>
            <c:numRef>
              <c:f>'8.3.2.2 (HMO)'!$F$232:$F$236</c:f>
              <c:numCache>
                <c:formatCode>General</c:formatCode>
                <c:ptCount val="5"/>
              </c:numCache>
            </c:numRef>
          </c:val>
          <c:smooth val="0"/>
        </c:ser>
        <c:dLbls>
          <c:showLegendKey val="0"/>
          <c:showVal val="0"/>
          <c:showCatName val="0"/>
          <c:showSerName val="0"/>
          <c:showPercent val="0"/>
          <c:showBubbleSize val="0"/>
        </c:dLbls>
        <c:marker val="1"/>
        <c:smooth val="0"/>
        <c:axId val="252218672"/>
        <c:axId val="252265696"/>
      </c:lineChart>
      <c:catAx>
        <c:axId val="25221867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265696"/>
        <c:crosses val="autoZero"/>
        <c:auto val="0"/>
        <c:lblAlgn val="ctr"/>
        <c:lblOffset val="100"/>
        <c:noMultiLvlLbl val="0"/>
      </c:catAx>
      <c:valAx>
        <c:axId val="252265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218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0" Type="http://schemas.openxmlformats.org/officeDocument/2006/relationships/chart" Target="../charts/chart33.xml"/><Relationship Id="rId4" Type="http://schemas.openxmlformats.org/officeDocument/2006/relationships/chart" Target="../charts/chart27.xml"/><Relationship Id="rId9"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6</xdr:col>
      <xdr:colOff>247650</xdr:colOff>
      <xdr:row>7</xdr:row>
      <xdr:rowOff>295275</xdr:rowOff>
    </xdr:from>
    <xdr:to>
      <xdr:col>15</xdr:col>
      <xdr:colOff>581025</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514350</xdr:colOff>
          <xdr:row>14</xdr:row>
          <xdr:rowOff>19050</xdr:rowOff>
        </xdr:from>
        <xdr:to>
          <xdr:col>6</xdr:col>
          <xdr:colOff>123825</xdr:colOff>
          <xdr:row>15</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3.1 (HM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609600</xdr:colOff>
          <xdr:row>16</xdr:row>
          <xdr:rowOff>57150</xdr:rowOff>
        </xdr:from>
        <xdr:to>
          <xdr:col>6</xdr:col>
          <xdr:colOff>438150</xdr:colOff>
          <xdr:row>17</xdr:row>
          <xdr:rowOff>114300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12.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3.1 (PP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609600</xdr:colOff>
          <xdr:row>16</xdr:row>
          <xdr:rowOff>57150</xdr:rowOff>
        </xdr:from>
        <xdr:to>
          <xdr:col>6</xdr:col>
          <xdr:colOff>438150</xdr:colOff>
          <xdr:row>17</xdr:row>
          <xdr:rowOff>114300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14.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3.1 (EP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6</xdr:col>
      <xdr:colOff>295275</xdr:colOff>
      <xdr:row>9</xdr:row>
      <xdr:rowOff>219075</xdr:rowOff>
    </xdr:from>
    <xdr:to>
      <xdr:col>15</xdr:col>
      <xdr:colOff>133350</xdr:colOff>
      <xdr:row>30</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15</xdr:row>
          <xdr:rowOff>85725</xdr:rowOff>
        </xdr:from>
        <xdr:to>
          <xdr:col>6</xdr:col>
          <xdr:colOff>476250</xdr:colOff>
          <xdr:row>16</xdr:row>
          <xdr:rowOff>142875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16.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5.1'!$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6</xdr:col>
      <xdr:colOff>361950</xdr:colOff>
      <xdr:row>9</xdr:row>
      <xdr:rowOff>257175</xdr:rowOff>
    </xdr:from>
    <xdr:to>
      <xdr:col>15</xdr:col>
      <xdr:colOff>200025</xdr:colOff>
      <xdr:row>30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638175</xdr:colOff>
          <xdr:row>15</xdr:row>
          <xdr:rowOff>38100</xdr:rowOff>
        </xdr:from>
        <xdr:to>
          <xdr:col>6</xdr:col>
          <xdr:colOff>466725</xdr:colOff>
          <xdr:row>16</xdr:row>
          <xdr:rowOff>95250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18.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5.2'!$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695325</xdr:colOff>
          <xdr:row>4</xdr:row>
          <xdr:rowOff>28575</xdr:rowOff>
        </xdr:from>
        <xdr:to>
          <xdr:col>14</xdr:col>
          <xdr:colOff>390525</xdr:colOff>
          <xdr:row>5</xdr:row>
          <xdr:rowOff>85725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2.1'!$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8</xdr:col>
      <xdr:colOff>85725</xdr:colOff>
      <xdr:row>19</xdr:row>
      <xdr:rowOff>57150</xdr:rowOff>
    </xdr:from>
    <xdr:to>
      <xdr:col>17</xdr:col>
      <xdr:colOff>419100</xdr:colOff>
      <xdr:row>46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495300</xdr:colOff>
          <xdr:row>29</xdr:row>
          <xdr:rowOff>47625</xdr:rowOff>
        </xdr:from>
        <xdr:to>
          <xdr:col>5</xdr:col>
          <xdr:colOff>342900</xdr:colOff>
          <xdr:row>30</xdr:row>
          <xdr:rowOff>104775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xdr:wsDr>
</file>

<file path=xl/drawings/drawing21.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5.4'!$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657225</xdr:colOff>
          <xdr:row>4</xdr:row>
          <xdr:rowOff>19050</xdr:rowOff>
        </xdr:from>
        <xdr:to>
          <xdr:col>23</xdr:col>
          <xdr:colOff>352425</xdr:colOff>
          <xdr:row>5</xdr:row>
          <xdr:rowOff>76200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xdr:from>
      <xdr:col>5</xdr:col>
      <xdr:colOff>361950</xdr:colOff>
      <xdr:row>11</xdr:row>
      <xdr:rowOff>133350</xdr:rowOff>
    </xdr:from>
    <xdr:to>
      <xdr:col>15</xdr:col>
      <xdr:colOff>85725</xdr:colOff>
      <xdr:row>36</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514350</xdr:colOff>
          <xdr:row>37</xdr:row>
          <xdr:rowOff>57150</xdr:rowOff>
        </xdr:from>
        <xdr:to>
          <xdr:col>5</xdr:col>
          <xdr:colOff>590550</xdr:colOff>
          <xdr:row>38</xdr:row>
          <xdr:rowOff>114300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24.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6.2'!$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6</xdr:col>
      <xdr:colOff>200025</xdr:colOff>
      <xdr:row>10</xdr:row>
      <xdr:rowOff>266700</xdr:rowOff>
    </xdr:from>
    <xdr:to>
      <xdr:col>15</xdr:col>
      <xdr:colOff>38100</xdr:colOff>
      <xdr:row>31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16</xdr:row>
          <xdr:rowOff>95250</xdr:rowOff>
        </xdr:from>
        <xdr:to>
          <xdr:col>6</xdr:col>
          <xdr:colOff>485775</xdr:colOff>
          <xdr:row>17</xdr:row>
          <xdr:rowOff>152400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drawings/drawing26.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6.3'!$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85725</xdr:colOff>
      <xdr:row>17</xdr:row>
      <xdr:rowOff>57150</xdr:rowOff>
    </xdr:from>
    <xdr:to>
      <xdr:col>16</xdr:col>
      <xdr:colOff>419100</xdr:colOff>
      <xdr:row>41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90486</xdr:colOff>
      <xdr:row>48</xdr:row>
      <xdr:rowOff>19050</xdr:rowOff>
    </xdr:from>
    <xdr:to>
      <xdr:col>16</xdr:col>
      <xdr:colOff>419099</xdr:colOff>
      <xdr:row>68</xdr:row>
      <xdr:rowOff>126683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100012</xdr:colOff>
      <xdr:row>78</xdr:row>
      <xdr:rowOff>9525</xdr:rowOff>
    </xdr:from>
    <xdr:to>
      <xdr:col>16</xdr:col>
      <xdr:colOff>409575</xdr:colOff>
      <xdr:row>98</xdr:row>
      <xdr:rowOff>86678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90487</xdr:colOff>
      <xdr:row>109</xdr:row>
      <xdr:rowOff>104775</xdr:rowOff>
    </xdr:from>
    <xdr:to>
      <xdr:col>16</xdr:col>
      <xdr:colOff>414337</xdr:colOff>
      <xdr:row>130</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90486</xdr:colOff>
      <xdr:row>138</xdr:row>
      <xdr:rowOff>9525</xdr:rowOff>
    </xdr:from>
    <xdr:to>
      <xdr:col>16</xdr:col>
      <xdr:colOff>430211</xdr:colOff>
      <xdr:row>159</xdr:row>
      <xdr:rowOff>85724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119062</xdr:colOff>
      <xdr:row>168</xdr:row>
      <xdr:rowOff>66675</xdr:rowOff>
    </xdr:from>
    <xdr:to>
      <xdr:col>16</xdr:col>
      <xdr:colOff>442912</xdr:colOff>
      <xdr:row>189</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138112</xdr:colOff>
      <xdr:row>201</xdr:row>
      <xdr:rowOff>85724</xdr:rowOff>
    </xdr:from>
    <xdr:to>
      <xdr:col>16</xdr:col>
      <xdr:colOff>438150</xdr:colOff>
      <xdr:row>222</xdr:row>
      <xdr:rowOff>14287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147636</xdr:colOff>
      <xdr:row>230</xdr:row>
      <xdr:rowOff>38099</xdr:rowOff>
    </xdr:from>
    <xdr:to>
      <xdr:col>16</xdr:col>
      <xdr:colOff>455611</xdr:colOff>
      <xdr:row>250</xdr:row>
      <xdr:rowOff>133349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147637</xdr:colOff>
      <xdr:row>259</xdr:row>
      <xdr:rowOff>114300</xdr:rowOff>
    </xdr:from>
    <xdr:to>
      <xdr:col>16</xdr:col>
      <xdr:colOff>447675</xdr:colOff>
      <xdr:row>280</xdr:row>
      <xdr:rowOff>80962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147636</xdr:colOff>
      <xdr:row>289</xdr:row>
      <xdr:rowOff>19049</xdr:rowOff>
    </xdr:from>
    <xdr:to>
      <xdr:col>16</xdr:col>
      <xdr:colOff>455611</xdr:colOff>
      <xdr:row>309</xdr:row>
      <xdr:rowOff>114299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495300</xdr:colOff>
          <xdr:row>24</xdr:row>
          <xdr:rowOff>47625</xdr:rowOff>
        </xdr:from>
        <xdr:to>
          <xdr:col>5</xdr:col>
          <xdr:colOff>428625</xdr:colOff>
          <xdr:row>25</xdr:row>
          <xdr:rowOff>104775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55</xdr:row>
          <xdr:rowOff>47625</xdr:rowOff>
        </xdr:from>
        <xdr:to>
          <xdr:col>5</xdr:col>
          <xdr:colOff>447675</xdr:colOff>
          <xdr:row>56</xdr:row>
          <xdr:rowOff>104775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85</xdr:row>
          <xdr:rowOff>0</xdr:rowOff>
        </xdr:from>
        <xdr:to>
          <xdr:col>5</xdr:col>
          <xdr:colOff>428625</xdr:colOff>
          <xdr:row>86</xdr:row>
          <xdr:rowOff>57150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115</xdr:row>
          <xdr:rowOff>152400</xdr:rowOff>
        </xdr:from>
        <xdr:to>
          <xdr:col>5</xdr:col>
          <xdr:colOff>447675</xdr:colOff>
          <xdr:row>117</xdr:row>
          <xdr:rowOff>47625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145</xdr:row>
          <xdr:rowOff>142875</xdr:rowOff>
        </xdr:from>
        <xdr:to>
          <xdr:col>5</xdr:col>
          <xdr:colOff>466725</xdr:colOff>
          <xdr:row>147</xdr:row>
          <xdr:rowOff>38100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133350</xdr:rowOff>
        </xdr:from>
        <xdr:to>
          <xdr:col>5</xdr:col>
          <xdr:colOff>476250</xdr:colOff>
          <xdr:row>175</xdr:row>
          <xdr:rowOff>28575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207</xdr:row>
          <xdr:rowOff>123825</xdr:rowOff>
        </xdr:from>
        <xdr:to>
          <xdr:col>5</xdr:col>
          <xdr:colOff>466725</xdr:colOff>
          <xdr:row>209</xdr:row>
          <xdr:rowOff>19050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236</xdr:row>
          <xdr:rowOff>133350</xdr:rowOff>
        </xdr:from>
        <xdr:to>
          <xdr:col>5</xdr:col>
          <xdr:colOff>485775</xdr:colOff>
          <xdr:row>238</xdr:row>
          <xdr:rowOff>28575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266</xdr:row>
          <xdr:rowOff>104775</xdr:rowOff>
        </xdr:from>
        <xdr:to>
          <xdr:col>5</xdr:col>
          <xdr:colOff>466725</xdr:colOff>
          <xdr:row>268</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295</xdr:row>
          <xdr:rowOff>95250</xdr:rowOff>
        </xdr:from>
        <xdr:to>
          <xdr:col>5</xdr:col>
          <xdr:colOff>504825</xdr:colOff>
          <xdr:row>296</xdr:row>
          <xdr:rowOff>152400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xdr:twoCellAnchor>
    <xdr:from>
      <xdr:col>7</xdr:col>
      <xdr:colOff>147636</xdr:colOff>
      <xdr:row>317</xdr:row>
      <xdr:rowOff>19049</xdr:rowOff>
    </xdr:from>
    <xdr:to>
      <xdr:col>16</xdr:col>
      <xdr:colOff>455611</xdr:colOff>
      <xdr:row>337</xdr:row>
      <xdr:rowOff>114299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323</xdr:row>
          <xdr:rowOff>95250</xdr:rowOff>
        </xdr:from>
        <xdr:to>
          <xdr:col>5</xdr:col>
          <xdr:colOff>504825</xdr:colOff>
          <xdr:row>324</xdr:row>
          <xdr:rowOff>152400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2.2 (HMO)'!$C$12">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85725</xdr:colOff>
      <xdr:row>17</xdr:row>
      <xdr:rowOff>57150</xdr:rowOff>
    </xdr:from>
    <xdr:to>
      <xdr:col>16</xdr:col>
      <xdr:colOff>419100</xdr:colOff>
      <xdr:row>41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90486</xdr:colOff>
      <xdr:row>48</xdr:row>
      <xdr:rowOff>19050</xdr:rowOff>
    </xdr:from>
    <xdr:to>
      <xdr:col>16</xdr:col>
      <xdr:colOff>419099</xdr:colOff>
      <xdr:row>68</xdr:row>
      <xdr:rowOff>126683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100012</xdr:colOff>
      <xdr:row>78</xdr:row>
      <xdr:rowOff>9525</xdr:rowOff>
    </xdr:from>
    <xdr:to>
      <xdr:col>16</xdr:col>
      <xdr:colOff>409575</xdr:colOff>
      <xdr:row>98</xdr:row>
      <xdr:rowOff>86678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90487</xdr:colOff>
      <xdr:row>109</xdr:row>
      <xdr:rowOff>104775</xdr:rowOff>
    </xdr:from>
    <xdr:to>
      <xdr:col>16</xdr:col>
      <xdr:colOff>414337</xdr:colOff>
      <xdr:row>130</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90486</xdr:colOff>
      <xdr:row>138</xdr:row>
      <xdr:rowOff>9525</xdr:rowOff>
    </xdr:from>
    <xdr:to>
      <xdr:col>16</xdr:col>
      <xdr:colOff>430211</xdr:colOff>
      <xdr:row>159</xdr:row>
      <xdr:rowOff>85724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119062</xdr:colOff>
      <xdr:row>168</xdr:row>
      <xdr:rowOff>66675</xdr:rowOff>
    </xdr:from>
    <xdr:to>
      <xdr:col>16</xdr:col>
      <xdr:colOff>442912</xdr:colOff>
      <xdr:row>189</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138112</xdr:colOff>
      <xdr:row>201</xdr:row>
      <xdr:rowOff>85724</xdr:rowOff>
    </xdr:from>
    <xdr:to>
      <xdr:col>16</xdr:col>
      <xdr:colOff>438150</xdr:colOff>
      <xdr:row>222</xdr:row>
      <xdr:rowOff>14287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147636</xdr:colOff>
      <xdr:row>230</xdr:row>
      <xdr:rowOff>38099</xdr:rowOff>
    </xdr:from>
    <xdr:to>
      <xdr:col>16</xdr:col>
      <xdr:colOff>455611</xdr:colOff>
      <xdr:row>250</xdr:row>
      <xdr:rowOff>133349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147637</xdr:colOff>
      <xdr:row>259</xdr:row>
      <xdr:rowOff>114300</xdr:rowOff>
    </xdr:from>
    <xdr:to>
      <xdr:col>16</xdr:col>
      <xdr:colOff>447675</xdr:colOff>
      <xdr:row>280</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147636</xdr:colOff>
      <xdr:row>289</xdr:row>
      <xdr:rowOff>19049</xdr:rowOff>
    </xdr:from>
    <xdr:to>
      <xdr:col>16</xdr:col>
      <xdr:colOff>455611</xdr:colOff>
      <xdr:row>309</xdr:row>
      <xdr:rowOff>114299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495300</xdr:colOff>
          <xdr:row>24</xdr:row>
          <xdr:rowOff>47625</xdr:rowOff>
        </xdr:from>
        <xdr:to>
          <xdr:col>5</xdr:col>
          <xdr:colOff>428625</xdr:colOff>
          <xdr:row>25</xdr:row>
          <xdr:rowOff>104775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55</xdr:row>
          <xdr:rowOff>47625</xdr:rowOff>
        </xdr:from>
        <xdr:to>
          <xdr:col>5</xdr:col>
          <xdr:colOff>447675</xdr:colOff>
          <xdr:row>56</xdr:row>
          <xdr:rowOff>104775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85</xdr:row>
          <xdr:rowOff>0</xdr:rowOff>
        </xdr:from>
        <xdr:to>
          <xdr:col>5</xdr:col>
          <xdr:colOff>428625</xdr:colOff>
          <xdr:row>86</xdr:row>
          <xdr:rowOff>57150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115</xdr:row>
          <xdr:rowOff>152400</xdr:rowOff>
        </xdr:from>
        <xdr:to>
          <xdr:col>5</xdr:col>
          <xdr:colOff>447675</xdr:colOff>
          <xdr:row>117</xdr:row>
          <xdr:rowOff>47625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145</xdr:row>
          <xdr:rowOff>142875</xdr:rowOff>
        </xdr:from>
        <xdr:to>
          <xdr:col>5</xdr:col>
          <xdr:colOff>466725</xdr:colOff>
          <xdr:row>147</xdr:row>
          <xdr:rowOff>38100</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133350</xdr:rowOff>
        </xdr:from>
        <xdr:to>
          <xdr:col>5</xdr:col>
          <xdr:colOff>476250</xdr:colOff>
          <xdr:row>175</xdr:row>
          <xdr:rowOff>28575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207</xdr:row>
          <xdr:rowOff>123825</xdr:rowOff>
        </xdr:from>
        <xdr:to>
          <xdr:col>5</xdr:col>
          <xdr:colOff>466725</xdr:colOff>
          <xdr:row>209</xdr:row>
          <xdr:rowOff>19050</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236</xdr:row>
          <xdr:rowOff>133350</xdr:rowOff>
        </xdr:from>
        <xdr:to>
          <xdr:col>5</xdr:col>
          <xdr:colOff>485775</xdr:colOff>
          <xdr:row>238</xdr:row>
          <xdr:rowOff>28575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266</xdr:row>
          <xdr:rowOff>104775</xdr:rowOff>
        </xdr:from>
        <xdr:to>
          <xdr:col>5</xdr:col>
          <xdr:colOff>466725</xdr:colOff>
          <xdr:row>268</xdr:row>
          <xdr:rowOff>0</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295</xdr:row>
          <xdr:rowOff>95250</xdr:rowOff>
        </xdr:from>
        <xdr:to>
          <xdr:col>5</xdr:col>
          <xdr:colOff>504825</xdr:colOff>
          <xdr:row>296</xdr:row>
          <xdr:rowOff>152400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xdr:twoCellAnchor>
    <xdr:from>
      <xdr:col>7</xdr:col>
      <xdr:colOff>147636</xdr:colOff>
      <xdr:row>317</xdr:row>
      <xdr:rowOff>19049</xdr:rowOff>
    </xdr:from>
    <xdr:to>
      <xdr:col>16</xdr:col>
      <xdr:colOff>455611</xdr:colOff>
      <xdr:row>337</xdr:row>
      <xdr:rowOff>114299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323</xdr:row>
          <xdr:rowOff>95250</xdr:rowOff>
        </xdr:from>
        <xdr:to>
          <xdr:col>5</xdr:col>
          <xdr:colOff>504825</xdr:colOff>
          <xdr:row>324</xdr:row>
          <xdr:rowOff>152400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2.2 (PPO)'!$C$12">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85725</xdr:colOff>
      <xdr:row>17</xdr:row>
      <xdr:rowOff>57150</xdr:rowOff>
    </xdr:from>
    <xdr:to>
      <xdr:col>16</xdr:col>
      <xdr:colOff>419100</xdr:colOff>
      <xdr:row>41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90486</xdr:colOff>
      <xdr:row>48</xdr:row>
      <xdr:rowOff>19050</xdr:rowOff>
    </xdr:from>
    <xdr:to>
      <xdr:col>16</xdr:col>
      <xdr:colOff>419099</xdr:colOff>
      <xdr:row>68</xdr:row>
      <xdr:rowOff>126683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100012</xdr:colOff>
      <xdr:row>78</xdr:row>
      <xdr:rowOff>9525</xdr:rowOff>
    </xdr:from>
    <xdr:to>
      <xdr:col>16</xdr:col>
      <xdr:colOff>409575</xdr:colOff>
      <xdr:row>98</xdr:row>
      <xdr:rowOff>86678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90487</xdr:colOff>
      <xdr:row>109</xdr:row>
      <xdr:rowOff>104775</xdr:rowOff>
    </xdr:from>
    <xdr:to>
      <xdr:col>16</xdr:col>
      <xdr:colOff>414337</xdr:colOff>
      <xdr:row>130</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90486</xdr:colOff>
      <xdr:row>138</xdr:row>
      <xdr:rowOff>9525</xdr:rowOff>
    </xdr:from>
    <xdr:to>
      <xdr:col>16</xdr:col>
      <xdr:colOff>430211</xdr:colOff>
      <xdr:row>159</xdr:row>
      <xdr:rowOff>85724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119062</xdr:colOff>
      <xdr:row>168</xdr:row>
      <xdr:rowOff>66675</xdr:rowOff>
    </xdr:from>
    <xdr:to>
      <xdr:col>16</xdr:col>
      <xdr:colOff>442912</xdr:colOff>
      <xdr:row>189</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138112</xdr:colOff>
      <xdr:row>201</xdr:row>
      <xdr:rowOff>85724</xdr:rowOff>
    </xdr:from>
    <xdr:to>
      <xdr:col>16</xdr:col>
      <xdr:colOff>438150</xdr:colOff>
      <xdr:row>222</xdr:row>
      <xdr:rowOff>14287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147636</xdr:colOff>
      <xdr:row>230</xdr:row>
      <xdr:rowOff>38099</xdr:rowOff>
    </xdr:from>
    <xdr:to>
      <xdr:col>16</xdr:col>
      <xdr:colOff>455611</xdr:colOff>
      <xdr:row>250</xdr:row>
      <xdr:rowOff>133349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147637</xdr:colOff>
      <xdr:row>259</xdr:row>
      <xdr:rowOff>114300</xdr:rowOff>
    </xdr:from>
    <xdr:to>
      <xdr:col>16</xdr:col>
      <xdr:colOff>447675</xdr:colOff>
      <xdr:row>280</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147636</xdr:colOff>
      <xdr:row>289</xdr:row>
      <xdr:rowOff>19049</xdr:rowOff>
    </xdr:from>
    <xdr:to>
      <xdr:col>16</xdr:col>
      <xdr:colOff>455611</xdr:colOff>
      <xdr:row>309</xdr:row>
      <xdr:rowOff>114299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495300</xdr:colOff>
          <xdr:row>24</xdr:row>
          <xdr:rowOff>47625</xdr:rowOff>
        </xdr:from>
        <xdr:to>
          <xdr:col>5</xdr:col>
          <xdr:colOff>428625</xdr:colOff>
          <xdr:row>25</xdr:row>
          <xdr:rowOff>104775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55</xdr:row>
          <xdr:rowOff>47625</xdr:rowOff>
        </xdr:from>
        <xdr:to>
          <xdr:col>5</xdr:col>
          <xdr:colOff>447675</xdr:colOff>
          <xdr:row>56</xdr:row>
          <xdr:rowOff>104775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85</xdr:row>
          <xdr:rowOff>0</xdr:rowOff>
        </xdr:from>
        <xdr:to>
          <xdr:col>5</xdr:col>
          <xdr:colOff>428625</xdr:colOff>
          <xdr:row>86</xdr:row>
          <xdr:rowOff>57150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115</xdr:row>
          <xdr:rowOff>152400</xdr:rowOff>
        </xdr:from>
        <xdr:to>
          <xdr:col>5</xdr:col>
          <xdr:colOff>447675</xdr:colOff>
          <xdr:row>117</xdr:row>
          <xdr:rowOff>47625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145</xdr:row>
          <xdr:rowOff>142875</xdr:rowOff>
        </xdr:from>
        <xdr:to>
          <xdr:col>5</xdr:col>
          <xdr:colOff>466725</xdr:colOff>
          <xdr:row>147</xdr:row>
          <xdr:rowOff>38100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133350</xdr:rowOff>
        </xdr:from>
        <xdr:to>
          <xdr:col>5</xdr:col>
          <xdr:colOff>476250</xdr:colOff>
          <xdr:row>175</xdr:row>
          <xdr:rowOff>28575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207</xdr:row>
          <xdr:rowOff>123825</xdr:rowOff>
        </xdr:from>
        <xdr:to>
          <xdr:col>5</xdr:col>
          <xdr:colOff>466725</xdr:colOff>
          <xdr:row>209</xdr:row>
          <xdr:rowOff>19050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236</xdr:row>
          <xdr:rowOff>133350</xdr:rowOff>
        </xdr:from>
        <xdr:to>
          <xdr:col>5</xdr:col>
          <xdr:colOff>485775</xdr:colOff>
          <xdr:row>238</xdr:row>
          <xdr:rowOff>28575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266</xdr:row>
          <xdr:rowOff>104775</xdr:rowOff>
        </xdr:from>
        <xdr:to>
          <xdr:col>5</xdr:col>
          <xdr:colOff>466725</xdr:colOff>
          <xdr:row>268</xdr:row>
          <xdr:rowOff>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295</xdr:row>
          <xdr:rowOff>95250</xdr:rowOff>
        </xdr:from>
        <xdr:to>
          <xdr:col>5</xdr:col>
          <xdr:colOff>504825</xdr:colOff>
          <xdr:row>296</xdr:row>
          <xdr:rowOff>152400</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xdr:twoCellAnchor>
    <xdr:from>
      <xdr:col>7</xdr:col>
      <xdr:colOff>147636</xdr:colOff>
      <xdr:row>317</xdr:row>
      <xdr:rowOff>19049</xdr:rowOff>
    </xdr:from>
    <xdr:to>
      <xdr:col>16</xdr:col>
      <xdr:colOff>455611</xdr:colOff>
      <xdr:row>337</xdr:row>
      <xdr:rowOff>114299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323</xdr:row>
          <xdr:rowOff>95250</xdr:rowOff>
        </xdr:from>
        <xdr:to>
          <xdr:col>5</xdr:col>
          <xdr:colOff>504825</xdr:colOff>
          <xdr:row>324</xdr:row>
          <xdr:rowOff>152400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data in 2016. Provide explanation in the details section.</a:t>
              </a:r>
            </a:p>
          </xdr:txBody>
        </xdr:sp>
        <xdr:clientData/>
      </xdr:twoCellAnchor>
    </mc:Choice>
    <mc:Fallback/>
  </mc:AlternateContent>
</xdr:wsDr>
</file>

<file path=xl/drawings/drawing8.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8.3.2.2 (EPO)'!$C$12">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609600</xdr:colOff>
          <xdr:row>16</xdr:row>
          <xdr:rowOff>57150</xdr:rowOff>
        </xdr:from>
        <xdr:to>
          <xdr:col>6</xdr:col>
          <xdr:colOff>438150</xdr:colOff>
          <xdr:row>17</xdr:row>
          <xdr:rowOff>114300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Click here if unable to report. Provide explanation in the details section.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9.bin"/><Relationship Id="rId4" Type="http://schemas.openxmlformats.org/officeDocument/2006/relationships/ctrlProp" Target="../ctrlProps/ctrlProp3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10.bin"/><Relationship Id="rId4" Type="http://schemas.openxmlformats.org/officeDocument/2006/relationships/ctrlProp" Target="../ctrlProps/ctrlProp4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11.bin"/><Relationship Id="rId4" Type="http://schemas.openxmlformats.org/officeDocument/2006/relationships/ctrlProp" Target="../ctrlProps/ctrlProp4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trlProp" Target="../ctrlProps/ctrlProp4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3.xml"/><Relationship Id="rId1" Type="http://schemas.openxmlformats.org/officeDocument/2006/relationships/printerSettings" Target="../printerSettings/printerSettings13.bin"/><Relationship Id="rId4" Type="http://schemas.openxmlformats.org/officeDocument/2006/relationships/ctrlProp" Target="../ctrlProps/ctrlProp4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14.bin"/><Relationship Id="rId4" Type="http://schemas.openxmlformats.org/officeDocument/2006/relationships/ctrlProp" Target="../ctrlProps/ctrlProp4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4.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7.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7.bin"/><Relationship Id="rId4"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8.bin"/><Relationship Id="rId4"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heetViews>
  <sheetFormatPr defaultRowHeight="12.75" x14ac:dyDescent="0.2"/>
  <sheetData>
    <row r="1" spans="1:14" ht="18" x14ac:dyDescent="0.2">
      <c r="A1" s="1" t="s">
        <v>100</v>
      </c>
    </row>
    <row r="2" spans="1:14" x14ac:dyDescent="0.2">
      <c r="A2" s="51" t="s">
        <v>98</v>
      </c>
      <c r="B2" s="51"/>
      <c r="C2" s="51"/>
      <c r="D2" s="51"/>
      <c r="E2" s="51"/>
      <c r="F2" s="51"/>
      <c r="G2" s="51"/>
      <c r="H2" s="51"/>
      <c r="I2" s="51"/>
      <c r="J2" s="51"/>
      <c r="K2" s="51"/>
      <c r="L2" s="51"/>
      <c r="M2" s="51"/>
      <c r="N2" s="51"/>
    </row>
    <row r="3" spans="1:14" ht="134.25" customHeight="1" x14ac:dyDescent="0.2">
      <c r="A3" s="51"/>
      <c r="B3" s="51"/>
      <c r="C3" s="51"/>
      <c r="D3" s="51"/>
      <c r="E3" s="51"/>
      <c r="F3" s="51"/>
      <c r="G3" s="51"/>
      <c r="H3" s="51"/>
      <c r="I3" s="51"/>
      <c r="J3" s="51"/>
      <c r="K3" s="51"/>
      <c r="L3" s="51"/>
      <c r="M3" s="51"/>
      <c r="N3" s="51"/>
    </row>
  </sheetData>
  <mergeCells count="1">
    <mergeCell ref="A2:N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Z28"/>
  <sheetViews>
    <sheetView workbookViewId="0">
      <selection activeCell="C41" sqref="C41"/>
    </sheetView>
  </sheetViews>
  <sheetFormatPr defaultRowHeight="12.75" x14ac:dyDescent="0.2"/>
  <cols>
    <col min="1" max="1" width="9.7109375" customWidth="1"/>
    <col min="2" max="3" width="11" customWidth="1"/>
    <col min="4" max="4" width="12" customWidth="1"/>
    <col min="5" max="5" width="11" customWidth="1"/>
  </cols>
  <sheetData>
    <row r="1" spans="1:26" s="15" customFormat="1" ht="30.75" customHeight="1" thickBot="1" x14ac:dyDescent="0.25">
      <c r="A1" s="21" t="s">
        <v>110</v>
      </c>
      <c r="B1" s="22"/>
      <c r="C1" s="22"/>
      <c r="D1" s="22"/>
      <c r="E1" s="22"/>
      <c r="F1" s="22"/>
      <c r="G1" s="22"/>
      <c r="H1" s="22"/>
      <c r="I1" s="22"/>
      <c r="J1" s="22"/>
      <c r="K1" s="22"/>
      <c r="L1" s="22"/>
      <c r="M1" s="22"/>
      <c r="N1" s="22"/>
      <c r="O1" s="22"/>
      <c r="P1" s="22"/>
      <c r="Q1" s="22"/>
      <c r="R1" s="22"/>
      <c r="S1" s="22"/>
      <c r="T1" s="22"/>
      <c r="U1" s="22"/>
      <c r="V1" s="22"/>
      <c r="W1" s="22"/>
      <c r="X1" s="22"/>
      <c r="Y1" s="22"/>
      <c r="Z1" s="22"/>
    </row>
    <row r="2" spans="1:26" ht="26.25" customHeight="1" x14ac:dyDescent="0.2">
      <c r="A2" s="1" t="s">
        <v>112</v>
      </c>
    </row>
    <row r="3" spans="1:26" ht="28.5" customHeight="1" x14ac:dyDescent="0.2">
      <c r="A3" s="10" t="s">
        <v>42</v>
      </c>
    </row>
    <row r="4" spans="1:26" x14ac:dyDescent="0.2">
      <c r="B4" s="3" t="s">
        <v>0</v>
      </c>
      <c r="C4" s="63" t="s">
        <v>10</v>
      </c>
      <c r="D4" s="63"/>
      <c r="E4" s="63"/>
      <c r="F4" s="63"/>
      <c r="G4" s="63"/>
      <c r="H4" s="63"/>
      <c r="I4" s="63"/>
      <c r="J4" s="63"/>
      <c r="K4" s="63"/>
      <c r="L4" s="63"/>
      <c r="M4" s="63"/>
    </row>
    <row r="5" spans="1:26" x14ac:dyDescent="0.2">
      <c r="B5" s="3" t="s">
        <v>1</v>
      </c>
      <c r="C5" s="52" t="s">
        <v>24</v>
      </c>
      <c r="D5" s="52"/>
      <c r="E5" s="52"/>
      <c r="F5" s="52"/>
      <c r="G5" s="52"/>
      <c r="H5" s="52"/>
      <c r="I5" s="52"/>
      <c r="J5" s="52"/>
      <c r="K5" s="52"/>
      <c r="L5" s="52"/>
      <c r="M5" s="52"/>
    </row>
    <row r="6" spans="1:26" ht="4.5" customHeight="1" x14ac:dyDescent="0.2"/>
    <row r="7" spans="1:26" ht="15.75" customHeight="1" x14ac:dyDescent="0.2">
      <c r="B7" t="s">
        <v>78</v>
      </c>
    </row>
    <row r="8" spans="1:26" ht="15.75" customHeight="1" x14ac:dyDescent="0.2">
      <c r="B8" t="s">
        <v>77</v>
      </c>
    </row>
    <row r="9" spans="1:26" ht="15.75" customHeight="1" x14ac:dyDescent="0.2"/>
    <row r="10" spans="1:26" s="4" customFormat="1" ht="24.75" thickBot="1" x14ac:dyDescent="0.25">
      <c r="B10" s="5" t="s">
        <v>2</v>
      </c>
      <c r="C10" s="5" t="s">
        <v>21</v>
      </c>
      <c r="D10" s="5" t="s">
        <v>22</v>
      </c>
      <c r="E10" s="5" t="s">
        <v>10</v>
      </c>
    </row>
    <row r="11" spans="1:26" ht="13.5" thickBot="1" x14ac:dyDescent="0.25">
      <c r="B11" s="11">
        <f>DATE(116,5,2)</f>
        <v>42492</v>
      </c>
      <c r="C11" s="37"/>
      <c r="D11" s="39"/>
      <c r="E11" s="14" t="str">
        <f>IFERROR(C11/D11,"")</f>
        <v/>
      </c>
    </row>
    <row r="12" spans="1:26" x14ac:dyDescent="0.2">
      <c r="B12" s="11">
        <v>42857</v>
      </c>
      <c r="C12" s="7"/>
      <c r="D12" s="7"/>
      <c r="E12" s="14"/>
    </row>
    <row r="13" spans="1:26" x14ac:dyDescent="0.2">
      <c r="B13" s="11">
        <v>43222</v>
      </c>
      <c r="C13" s="7"/>
      <c r="D13" s="7"/>
      <c r="E13" s="14"/>
    </row>
    <row r="14" spans="1:26" x14ac:dyDescent="0.2">
      <c r="B14" s="11">
        <v>43587</v>
      </c>
      <c r="C14" s="7"/>
      <c r="D14" s="7"/>
      <c r="E14" s="14"/>
    </row>
    <row r="15" spans="1:26" x14ac:dyDescent="0.2">
      <c r="B15" s="11">
        <v>43953</v>
      </c>
      <c r="C15" s="7"/>
      <c r="D15" s="7"/>
      <c r="E15" s="14"/>
    </row>
    <row r="18" spans="2:6" x14ac:dyDescent="0.2">
      <c r="B18" s="53" t="s">
        <v>20</v>
      </c>
      <c r="C18" s="54"/>
      <c r="D18" s="54"/>
      <c r="E18" s="54"/>
      <c r="F18" s="55"/>
    </row>
    <row r="19" spans="2:6" x14ac:dyDescent="0.2">
      <c r="B19" s="56"/>
      <c r="C19" s="57"/>
      <c r="D19" s="57"/>
      <c r="E19" s="57"/>
      <c r="F19" s="58"/>
    </row>
    <row r="20" spans="2:6" x14ac:dyDescent="0.2">
      <c r="B20" s="56"/>
      <c r="C20" s="57"/>
      <c r="D20" s="57"/>
      <c r="E20" s="57"/>
      <c r="F20" s="58"/>
    </row>
    <row r="21" spans="2:6" x14ac:dyDescent="0.2">
      <c r="B21" s="56"/>
      <c r="C21" s="57"/>
      <c r="D21" s="57"/>
      <c r="E21" s="57"/>
      <c r="F21" s="58"/>
    </row>
    <row r="22" spans="2:6" x14ac:dyDescent="0.2">
      <c r="B22" s="56"/>
      <c r="C22" s="57"/>
      <c r="D22" s="57"/>
      <c r="E22" s="57"/>
      <c r="F22" s="58"/>
    </row>
    <row r="23" spans="2:6" x14ac:dyDescent="0.2">
      <c r="B23" s="56"/>
      <c r="C23" s="57"/>
      <c r="D23" s="57"/>
      <c r="E23" s="57"/>
      <c r="F23" s="58"/>
    </row>
    <row r="24" spans="2:6" x14ac:dyDescent="0.2">
      <c r="B24" s="56"/>
      <c r="C24" s="57"/>
      <c r="D24" s="57"/>
      <c r="E24" s="57"/>
      <c r="F24" s="58"/>
    </row>
    <row r="25" spans="2:6" x14ac:dyDescent="0.2">
      <c r="B25" s="56"/>
      <c r="C25" s="57"/>
      <c r="D25" s="57"/>
      <c r="E25" s="57"/>
      <c r="F25" s="58"/>
    </row>
    <row r="26" spans="2:6" x14ac:dyDescent="0.2">
      <c r="B26" s="56"/>
      <c r="C26" s="57"/>
      <c r="D26" s="57"/>
      <c r="E26" s="57"/>
      <c r="F26" s="58"/>
    </row>
    <row r="27" spans="2:6" x14ac:dyDescent="0.2">
      <c r="B27" s="56"/>
      <c r="C27" s="57"/>
      <c r="D27" s="57"/>
      <c r="E27" s="57"/>
      <c r="F27" s="58"/>
    </row>
    <row r="28" spans="2:6" x14ac:dyDescent="0.2">
      <c r="B28" s="59"/>
      <c r="C28" s="60"/>
      <c r="D28" s="60"/>
      <c r="E28" s="60"/>
      <c r="F28" s="61"/>
    </row>
  </sheetData>
  <sheetProtection formatCells="0" formatColumns="0" formatRows="0"/>
  <mergeCells count="3">
    <mergeCell ref="C4:M4"/>
    <mergeCell ref="C5:M5"/>
    <mergeCell ref="B18:F28"/>
  </mergeCells>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638175</xdr:colOff>
                    <xdr:row>15</xdr:row>
                    <xdr:rowOff>38100</xdr:rowOff>
                  </from>
                  <to>
                    <xdr:col>6</xdr:col>
                    <xdr:colOff>466725</xdr:colOff>
                    <xdr:row>16</xdr:row>
                    <xdr:rowOff>95250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C200"/>
  <sheetViews>
    <sheetView workbookViewId="0"/>
  </sheetViews>
  <sheetFormatPr defaultRowHeight="12.75" x14ac:dyDescent="0.2"/>
  <cols>
    <col min="1" max="1" width="9.7109375" customWidth="1"/>
    <col min="2" max="3" width="32.7109375" customWidth="1"/>
    <col min="4" max="5" width="32.5703125" customWidth="1"/>
    <col min="6" max="7" width="34.28515625" customWidth="1"/>
    <col min="8" max="8" width="11" customWidth="1"/>
  </cols>
  <sheetData>
    <row r="1" spans="1:29" s="15" customFormat="1" ht="30.75" customHeight="1" thickBot="1" x14ac:dyDescent="0.25">
      <c r="A1" s="21" t="s">
        <v>110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26.25" customHeight="1" x14ac:dyDescent="0.2">
      <c r="A2" s="1" t="s">
        <v>113</v>
      </c>
    </row>
    <row r="3" spans="1:29" ht="28.5" customHeight="1" x14ac:dyDescent="0.2">
      <c r="A3" s="10" t="s">
        <v>42</v>
      </c>
    </row>
    <row r="4" spans="1:29" ht="25.5" x14ac:dyDescent="0.2">
      <c r="B4" s="12" t="s">
        <v>25</v>
      </c>
      <c r="C4" s="46" t="s">
        <v>97</v>
      </c>
      <c r="D4" s="23" t="s">
        <v>26</v>
      </c>
      <c r="E4" s="23" t="s">
        <v>28</v>
      </c>
      <c r="F4" s="12" t="s">
        <v>27</v>
      </c>
      <c r="G4" s="49" t="s">
        <v>99</v>
      </c>
    </row>
    <row r="5" spans="1:29" x14ac:dyDescent="0.2">
      <c r="B5" s="6"/>
      <c r="C5" s="47"/>
      <c r="D5" s="7"/>
      <c r="E5" s="24"/>
      <c r="F5" s="8"/>
      <c r="G5" s="50"/>
    </row>
    <row r="6" spans="1:29" x14ac:dyDescent="0.2">
      <c r="B6" s="6"/>
      <c r="C6" s="47"/>
      <c r="D6" s="7"/>
      <c r="E6" s="24"/>
      <c r="F6" s="8"/>
      <c r="G6" s="50"/>
    </row>
    <row r="7" spans="1:29" x14ac:dyDescent="0.2">
      <c r="B7" s="6"/>
      <c r="C7" s="47"/>
      <c r="D7" s="7"/>
      <c r="E7" s="24"/>
      <c r="F7" s="8"/>
      <c r="G7" s="50"/>
      <c r="I7" s="53" t="s">
        <v>20</v>
      </c>
      <c r="J7" s="54"/>
      <c r="K7" s="54"/>
      <c r="L7" s="54"/>
      <c r="M7" s="55"/>
    </row>
    <row r="8" spans="1:29" x14ac:dyDescent="0.2">
      <c r="B8" s="6"/>
      <c r="C8" s="47"/>
      <c r="D8" s="7"/>
      <c r="E8" s="24"/>
      <c r="F8" s="8"/>
      <c r="G8" s="50"/>
      <c r="I8" s="56"/>
      <c r="J8" s="57"/>
      <c r="K8" s="57"/>
      <c r="L8" s="57"/>
      <c r="M8" s="58"/>
    </row>
    <row r="9" spans="1:29" x14ac:dyDescent="0.2">
      <c r="B9" s="6"/>
      <c r="C9" s="47"/>
      <c r="D9" s="7"/>
      <c r="E9" s="24"/>
      <c r="F9" s="8"/>
      <c r="G9" s="50"/>
      <c r="I9" s="56"/>
      <c r="J9" s="57"/>
      <c r="K9" s="57"/>
      <c r="L9" s="57"/>
      <c r="M9" s="58"/>
    </row>
    <row r="10" spans="1:29" x14ac:dyDescent="0.2">
      <c r="B10" s="6"/>
      <c r="C10" s="47"/>
      <c r="D10" s="7"/>
      <c r="E10" s="24"/>
      <c r="F10" s="8"/>
      <c r="G10" s="50"/>
      <c r="I10" s="56"/>
      <c r="J10" s="57"/>
      <c r="K10" s="57"/>
      <c r="L10" s="57"/>
      <c r="M10" s="58"/>
    </row>
    <row r="11" spans="1:29" x14ac:dyDescent="0.2">
      <c r="B11" s="6"/>
      <c r="C11" s="47"/>
      <c r="D11" s="7"/>
      <c r="E11" s="24"/>
      <c r="F11" s="8"/>
      <c r="G11" s="50"/>
      <c r="I11" s="56"/>
      <c r="J11" s="57"/>
      <c r="K11" s="57"/>
      <c r="L11" s="57"/>
      <c r="M11" s="58"/>
    </row>
    <row r="12" spans="1:29" x14ac:dyDescent="0.2">
      <c r="B12" s="6"/>
      <c r="C12" s="47"/>
      <c r="D12" s="7"/>
      <c r="E12" s="24"/>
      <c r="F12" s="8"/>
      <c r="G12" s="50"/>
      <c r="I12" s="56"/>
      <c r="J12" s="57"/>
      <c r="K12" s="57"/>
      <c r="L12" s="57"/>
      <c r="M12" s="58"/>
    </row>
    <row r="13" spans="1:29" x14ac:dyDescent="0.2">
      <c r="B13" s="6"/>
      <c r="C13" s="47"/>
      <c r="D13" s="7"/>
      <c r="E13" s="24"/>
      <c r="F13" s="8"/>
      <c r="G13" s="50"/>
      <c r="I13" s="56"/>
      <c r="J13" s="57"/>
      <c r="K13" s="57"/>
      <c r="L13" s="57"/>
      <c r="M13" s="58"/>
    </row>
    <row r="14" spans="1:29" x14ac:dyDescent="0.2">
      <c r="B14" s="6"/>
      <c r="C14" s="47"/>
      <c r="D14" s="7"/>
      <c r="E14" s="24"/>
      <c r="F14" s="8"/>
      <c r="G14" s="50"/>
      <c r="I14" s="56"/>
      <c r="J14" s="57"/>
      <c r="K14" s="57"/>
      <c r="L14" s="57"/>
      <c r="M14" s="58"/>
    </row>
    <row r="15" spans="1:29" x14ac:dyDescent="0.2">
      <c r="B15" s="6"/>
      <c r="C15" s="47"/>
      <c r="D15" s="7"/>
      <c r="E15" s="24"/>
      <c r="F15" s="8"/>
      <c r="G15" s="50"/>
      <c r="I15" s="56"/>
      <c r="J15" s="57"/>
      <c r="K15" s="57"/>
      <c r="L15" s="57"/>
      <c r="M15" s="58"/>
    </row>
    <row r="16" spans="1:29" x14ac:dyDescent="0.2">
      <c r="B16" s="6"/>
      <c r="C16" s="47"/>
      <c r="D16" s="7"/>
      <c r="E16" s="24"/>
      <c r="F16" s="8"/>
      <c r="G16" s="50"/>
      <c r="I16" s="56"/>
      <c r="J16" s="57"/>
      <c r="K16" s="57"/>
      <c r="L16" s="57"/>
      <c r="M16" s="58"/>
    </row>
    <row r="17" spans="2:13" x14ac:dyDescent="0.2">
      <c r="B17" s="6"/>
      <c r="C17" s="47"/>
      <c r="D17" s="7"/>
      <c r="E17" s="24"/>
      <c r="F17" s="8"/>
      <c r="G17" s="50"/>
      <c r="I17" s="59"/>
      <c r="J17" s="60"/>
      <c r="K17" s="60"/>
      <c r="L17" s="60"/>
      <c r="M17" s="61"/>
    </row>
    <row r="18" spans="2:13" x14ac:dyDescent="0.2">
      <c r="B18" s="6"/>
      <c r="C18" s="47"/>
      <c r="D18" s="7"/>
      <c r="E18" s="24"/>
      <c r="F18" s="8"/>
      <c r="G18" s="50"/>
    </row>
    <row r="19" spans="2:13" x14ac:dyDescent="0.2">
      <c r="B19" s="6"/>
      <c r="C19" s="47"/>
      <c r="D19" s="7"/>
      <c r="E19" s="24"/>
      <c r="F19" s="8"/>
      <c r="G19" s="50"/>
    </row>
    <row r="20" spans="2:13" x14ac:dyDescent="0.2">
      <c r="B20" s="6"/>
      <c r="C20" s="47"/>
      <c r="D20" s="7"/>
      <c r="E20" s="24"/>
      <c r="F20" s="8"/>
      <c r="G20" s="50"/>
    </row>
    <row r="21" spans="2:13" x14ac:dyDescent="0.2">
      <c r="B21" s="6"/>
      <c r="C21" s="47"/>
      <c r="D21" s="7"/>
      <c r="E21" s="24"/>
      <c r="F21" s="8"/>
      <c r="G21" s="50"/>
    </row>
    <row r="22" spans="2:13" x14ac:dyDescent="0.2">
      <c r="B22" s="6"/>
      <c r="C22" s="47"/>
      <c r="D22" s="7"/>
      <c r="E22" s="24"/>
      <c r="F22" s="8"/>
      <c r="G22" s="50"/>
    </row>
    <row r="23" spans="2:13" x14ac:dyDescent="0.2">
      <c r="B23" s="6"/>
      <c r="C23" s="47"/>
      <c r="D23" s="7"/>
      <c r="E23" s="24"/>
      <c r="F23" s="8"/>
      <c r="G23" s="50"/>
    </row>
    <row r="24" spans="2:13" x14ac:dyDescent="0.2">
      <c r="B24" s="6"/>
      <c r="C24" s="47"/>
      <c r="D24" s="7"/>
      <c r="E24" s="24"/>
      <c r="F24" s="8"/>
      <c r="G24" s="50"/>
    </row>
    <row r="25" spans="2:13" x14ac:dyDescent="0.2">
      <c r="B25" s="6"/>
      <c r="C25" s="47"/>
      <c r="D25" s="7"/>
      <c r="E25" s="24"/>
      <c r="F25" s="8"/>
      <c r="G25" s="50"/>
    </row>
    <row r="26" spans="2:13" x14ac:dyDescent="0.2">
      <c r="B26" s="6"/>
      <c r="C26" s="47"/>
      <c r="D26" s="7"/>
      <c r="E26" s="24"/>
      <c r="F26" s="8"/>
      <c r="G26" s="50"/>
    </row>
    <row r="27" spans="2:13" x14ac:dyDescent="0.2">
      <c r="B27" s="6"/>
      <c r="C27" s="47"/>
      <c r="D27" s="7"/>
      <c r="E27" s="24"/>
      <c r="F27" s="8"/>
      <c r="G27" s="50"/>
    </row>
    <row r="28" spans="2:13" x14ac:dyDescent="0.2">
      <c r="B28" s="6"/>
      <c r="C28" s="47"/>
      <c r="D28" s="7"/>
      <c r="E28" s="24"/>
      <c r="F28" s="8"/>
      <c r="G28" s="50"/>
    </row>
    <row r="29" spans="2:13" x14ac:dyDescent="0.2">
      <c r="B29" s="6"/>
      <c r="C29" s="47"/>
      <c r="D29" s="7"/>
      <c r="E29" s="24"/>
      <c r="F29" s="8"/>
      <c r="G29" s="50"/>
    </row>
    <row r="30" spans="2:13" x14ac:dyDescent="0.2">
      <c r="B30" s="6"/>
      <c r="C30" s="47"/>
      <c r="D30" s="7"/>
      <c r="E30" s="24"/>
      <c r="F30" s="8"/>
      <c r="G30" s="50"/>
    </row>
    <row r="31" spans="2:13" x14ac:dyDescent="0.2">
      <c r="B31" s="6"/>
      <c r="C31" s="47"/>
      <c r="D31" s="7"/>
      <c r="E31" s="24"/>
      <c r="F31" s="8"/>
      <c r="G31" s="50"/>
    </row>
    <row r="32" spans="2:13" x14ac:dyDescent="0.2">
      <c r="B32" s="6"/>
      <c r="C32" s="47"/>
      <c r="D32" s="7"/>
      <c r="E32" s="24"/>
      <c r="F32" s="8"/>
      <c r="G32" s="50"/>
    </row>
    <row r="33" spans="2:7" x14ac:dyDescent="0.2">
      <c r="B33" s="6"/>
      <c r="C33" s="47"/>
      <c r="D33" s="7"/>
      <c r="E33" s="24"/>
      <c r="F33" s="8"/>
      <c r="G33" s="50"/>
    </row>
    <row r="34" spans="2:7" x14ac:dyDescent="0.2">
      <c r="B34" s="6"/>
      <c r="C34" s="47"/>
      <c r="D34" s="7"/>
      <c r="E34" s="24"/>
      <c r="F34" s="8"/>
      <c r="G34" s="50"/>
    </row>
    <row r="35" spans="2:7" x14ac:dyDescent="0.2">
      <c r="B35" s="6"/>
      <c r="C35" s="47"/>
      <c r="D35" s="7"/>
      <c r="E35" s="24"/>
      <c r="F35" s="8"/>
      <c r="G35" s="50"/>
    </row>
    <row r="36" spans="2:7" x14ac:dyDescent="0.2">
      <c r="B36" s="6"/>
      <c r="C36" s="47"/>
      <c r="D36" s="7"/>
      <c r="E36" s="24"/>
      <c r="F36" s="8"/>
      <c r="G36" s="50"/>
    </row>
    <row r="37" spans="2:7" x14ac:dyDescent="0.2">
      <c r="B37" s="6"/>
      <c r="C37" s="47"/>
      <c r="D37" s="7"/>
      <c r="E37" s="24"/>
      <c r="F37" s="8"/>
      <c r="G37" s="50"/>
    </row>
    <row r="38" spans="2:7" x14ac:dyDescent="0.2">
      <c r="B38" s="6"/>
      <c r="C38" s="47"/>
      <c r="D38" s="7"/>
      <c r="E38" s="24"/>
      <c r="F38" s="8"/>
      <c r="G38" s="50"/>
    </row>
    <row r="39" spans="2:7" x14ac:dyDescent="0.2">
      <c r="B39" s="6"/>
      <c r="C39" s="47"/>
      <c r="D39" s="7"/>
      <c r="E39" s="24"/>
      <c r="F39" s="8"/>
      <c r="G39" s="50"/>
    </row>
    <row r="40" spans="2:7" x14ac:dyDescent="0.2">
      <c r="B40" s="6"/>
      <c r="C40" s="47"/>
      <c r="D40" s="7"/>
      <c r="E40" s="24"/>
      <c r="F40" s="8"/>
      <c r="G40" s="50"/>
    </row>
    <row r="41" spans="2:7" x14ac:dyDescent="0.2">
      <c r="B41" s="6"/>
      <c r="C41" s="47"/>
      <c r="D41" s="7"/>
      <c r="E41" s="24"/>
      <c r="F41" s="8"/>
      <c r="G41" s="50"/>
    </row>
    <row r="42" spans="2:7" x14ac:dyDescent="0.2">
      <c r="B42" s="6"/>
      <c r="C42" s="47"/>
      <c r="D42" s="7"/>
      <c r="E42" s="24"/>
      <c r="F42" s="8"/>
      <c r="G42" s="50"/>
    </row>
    <row r="43" spans="2:7" x14ac:dyDescent="0.2">
      <c r="B43" s="6"/>
      <c r="C43" s="47"/>
      <c r="D43" s="7"/>
      <c r="E43" s="24"/>
      <c r="F43" s="8"/>
      <c r="G43" s="50"/>
    </row>
    <row r="44" spans="2:7" x14ac:dyDescent="0.2">
      <c r="B44" s="6"/>
      <c r="C44" s="47"/>
      <c r="D44" s="7"/>
      <c r="E44" s="24"/>
      <c r="F44" s="8"/>
      <c r="G44" s="50"/>
    </row>
    <row r="45" spans="2:7" x14ac:dyDescent="0.2">
      <c r="B45" s="6"/>
      <c r="C45" s="47"/>
      <c r="D45" s="7"/>
      <c r="E45" s="24"/>
      <c r="F45" s="8"/>
      <c r="G45" s="50"/>
    </row>
    <row r="46" spans="2:7" x14ac:dyDescent="0.2">
      <c r="B46" s="6"/>
      <c r="C46" s="47"/>
      <c r="D46" s="7"/>
      <c r="E46" s="24"/>
      <c r="F46" s="8"/>
      <c r="G46" s="50"/>
    </row>
    <row r="47" spans="2:7" x14ac:dyDescent="0.2">
      <c r="B47" s="6"/>
      <c r="C47" s="47"/>
      <c r="D47" s="7"/>
      <c r="E47" s="24"/>
      <c r="F47" s="8"/>
      <c r="G47" s="50"/>
    </row>
    <row r="48" spans="2:7" x14ac:dyDescent="0.2">
      <c r="B48" s="6"/>
      <c r="C48" s="47"/>
      <c r="D48" s="7"/>
      <c r="E48" s="24"/>
      <c r="F48" s="8"/>
      <c r="G48" s="50"/>
    </row>
    <row r="49" spans="2:7" x14ac:dyDescent="0.2">
      <c r="B49" s="6"/>
      <c r="C49" s="47"/>
      <c r="D49" s="7"/>
      <c r="E49" s="24"/>
      <c r="F49" s="8"/>
      <c r="G49" s="50"/>
    </row>
    <row r="50" spans="2:7" x14ac:dyDescent="0.2">
      <c r="B50" s="6"/>
      <c r="C50" s="47"/>
      <c r="D50" s="7"/>
      <c r="E50" s="24"/>
      <c r="F50" s="8"/>
      <c r="G50" s="50"/>
    </row>
    <row r="51" spans="2:7" x14ac:dyDescent="0.2">
      <c r="B51" s="6"/>
      <c r="C51" s="47"/>
      <c r="D51" s="7"/>
      <c r="E51" s="24"/>
      <c r="F51" s="8"/>
      <c r="G51" s="50"/>
    </row>
    <row r="52" spans="2:7" x14ac:dyDescent="0.2">
      <c r="B52" s="6"/>
      <c r="C52" s="47"/>
      <c r="D52" s="7"/>
      <c r="E52" s="24"/>
      <c r="F52" s="8"/>
      <c r="G52" s="50"/>
    </row>
    <row r="53" spans="2:7" x14ac:dyDescent="0.2">
      <c r="B53" s="6"/>
      <c r="C53" s="47"/>
      <c r="D53" s="7"/>
      <c r="E53" s="24"/>
      <c r="F53" s="8"/>
      <c r="G53" s="50"/>
    </row>
    <row r="54" spans="2:7" x14ac:dyDescent="0.2">
      <c r="B54" s="6"/>
      <c r="C54" s="47"/>
      <c r="D54" s="7"/>
      <c r="E54" s="24"/>
      <c r="F54" s="8"/>
      <c r="G54" s="50"/>
    </row>
    <row r="55" spans="2:7" x14ac:dyDescent="0.2">
      <c r="B55" s="6"/>
      <c r="C55" s="47"/>
      <c r="D55" s="7"/>
      <c r="E55" s="24"/>
      <c r="F55" s="8"/>
      <c r="G55" s="50"/>
    </row>
    <row r="56" spans="2:7" x14ac:dyDescent="0.2">
      <c r="B56" s="6"/>
      <c r="C56" s="47"/>
      <c r="D56" s="7"/>
      <c r="E56" s="24"/>
      <c r="F56" s="8"/>
      <c r="G56" s="50"/>
    </row>
    <row r="57" spans="2:7" x14ac:dyDescent="0.2">
      <c r="B57" s="6"/>
      <c r="C57" s="47"/>
      <c r="D57" s="7"/>
      <c r="E57" s="24"/>
      <c r="F57" s="8"/>
      <c r="G57" s="50"/>
    </row>
    <row r="58" spans="2:7" x14ac:dyDescent="0.2">
      <c r="B58" s="6"/>
      <c r="C58" s="47"/>
      <c r="D58" s="7"/>
      <c r="E58" s="24"/>
      <c r="F58" s="8"/>
      <c r="G58" s="50"/>
    </row>
    <row r="59" spans="2:7" x14ac:dyDescent="0.2">
      <c r="B59" s="6"/>
      <c r="C59" s="47"/>
      <c r="D59" s="7"/>
      <c r="E59" s="24"/>
      <c r="F59" s="8"/>
      <c r="G59" s="50"/>
    </row>
    <row r="60" spans="2:7" x14ac:dyDescent="0.2">
      <c r="B60" s="6"/>
      <c r="C60" s="47"/>
      <c r="D60" s="7"/>
      <c r="E60" s="24"/>
      <c r="F60" s="8"/>
      <c r="G60" s="50"/>
    </row>
    <row r="61" spans="2:7" x14ac:dyDescent="0.2">
      <c r="B61" s="6"/>
      <c r="C61" s="47"/>
      <c r="D61" s="7"/>
      <c r="E61" s="24"/>
      <c r="F61" s="8"/>
      <c r="G61" s="50"/>
    </row>
    <row r="62" spans="2:7" x14ac:dyDescent="0.2">
      <c r="B62" s="6"/>
      <c r="C62" s="47"/>
      <c r="D62" s="7"/>
      <c r="E62" s="24"/>
      <c r="F62" s="8"/>
      <c r="G62" s="50"/>
    </row>
    <row r="63" spans="2:7" x14ac:dyDescent="0.2">
      <c r="B63" s="6"/>
      <c r="C63" s="47"/>
      <c r="D63" s="7"/>
      <c r="E63" s="24"/>
      <c r="F63" s="8"/>
      <c r="G63" s="50"/>
    </row>
    <row r="64" spans="2:7" x14ac:dyDescent="0.2">
      <c r="B64" s="6"/>
      <c r="C64" s="47"/>
      <c r="D64" s="7"/>
      <c r="E64" s="24"/>
      <c r="F64" s="8"/>
      <c r="G64" s="50"/>
    </row>
    <row r="65" spans="2:7" x14ac:dyDescent="0.2">
      <c r="B65" s="6"/>
      <c r="C65" s="47"/>
      <c r="D65" s="7"/>
      <c r="E65" s="24"/>
      <c r="F65" s="8"/>
      <c r="G65" s="50"/>
    </row>
    <row r="66" spans="2:7" x14ac:dyDescent="0.2">
      <c r="B66" s="6"/>
      <c r="C66" s="47"/>
      <c r="D66" s="7"/>
      <c r="E66" s="24"/>
      <c r="F66" s="8"/>
      <c r="G66" s="50"/>
    </row>
    <row r="67" spans="2:7" x14ac:dyDescent="0.2">
      <c r="B67" s="6"/>
      <c r="C67" s="47"/>
      <c r="D67" s="7"/>
      <c r="E67" s="24"/>
      <c r="F67" s="8"/>
      <c r="G67" s="50"/>
    </row>
    <row r="68" spans="2:7" x14ac:dyDescent="0.2">
      <c r="B68" s="6"/>
      <c r="C68" s="47"/>
      <c r="D68" s="7"/>
      <c r="E68" s="24"/>
      <c r="F68" s="8"/>
      <c r="G68" s="50"/>
    </row>
    <row r="69" spans="2:7" x14ac:dyDescent="0.2">
      <c r="B69" s="6"/>
      <c r="C69" s="47"/>
      <c r="D69" s="7"/>
      <c r="E69" s="24"/>
      <c r="F69" s="8"/>
      <c r="G69" s="50"/>
    </row>
    <row r="70" spans="2:7" x14ac:dyDescent="0.2">
      <c r="B70" s="6"/>
      <c r="C70" s="47"/>
      <c r="D70" s="7"/>
      <c r="E70" s="24"/>
      <c r="F70" s="8"/>
      <c r="G70" s="50"/>
    </row>
    <row r="71" spans="2:7" x14ac:dyDescent="0.2">
      <c r="B71" s="6"/>
      <c r="C71" s="47"/>
      <c r="D71" s="7"/>
      <c r="E71" s="24"/>
      <c r="F71" s="8"/>
      <c r="G71" s="50"/>
    </row>
    <row r="72" spans="2:7" x14ac:dyDescent="0.2">
      <c r="B72" s="6"/>
      <c r="C72" s="47"/>
      <c r="D72" s="7"/>
      <c r="E72" s="24"/>
      <c r="F72" s="8"/>
      <c r="G72" s="50"/>
    </row>
    <row r="73" spans="2:7" x14ac:dyDescent="0.2">
      <c r="B73" s="6"/>
      <c r="C73" s="47"/>
      <c r="D73" s="7"/>
      <c r="E73" s="24"/>
      <c r="F73" s="8"/>
      <c r="G73" s="50"/>
    </row>
    <row r="74" spans="2:7" x14ac:dyDescent="0.2">
      <c r="B74" s="6"/>
      <c r="C74" s="47"/>
      <c r="D74" s="7"/>
      <c r="E74" s="24"/>
      <c r="F74" s="8"/>
      <c r="G74" s="50"/>
    </row>
    <row r="75" spans="2:7" x14ac:dyDescent="0.2">
      <c r="B75" s="6"/>
      <c r="C75" s="47"/>
      <c r="D75" s="7"/>
      <c r="E75" s="24"/>
      <c r="F75" s="8"/>
      <c r="G75" s="50"/>
    </row>
    <row r="76" spans="2:7" x14ac:dyDescent="0.2">
      <c r="B76" s="6"/>
      <c r="C76" s="47"/>
      <c r="D76" s="7"/>
      <c r="E76" s="24"/>
      <c r="F76" s="8"/>
      <c r="G76" s="50"/>
    </row>
    <row r="77" spans="2:7" x14ac:dyDescent="0.2">
      <c r="B77" s="6"/>
      <c r="C77" s="47"/>
      <c r="D77" s="7"/>
      <c r="E77" s="24"/>
      <c r="F77" s="8"/>
      <c r="G77" s="50"/>
    </row>
    <row r="78" spans="2:7" x14ac:dyDescent="0.2">
      <c r="B78" s="6"/>
      <c r="C78" s="47"/>
      <c r="D78" s="7"/>
      <c r="E78" s="24"/>
      <c r="F78" s="8"/>
      <c r="G78" s="50"/>
    </row>
    <row r="79" spans="2:7" x14ac:dyDescent="0.2">
      <c r="B79" s="6"/>
      <c r="C79" s="47"/>
      <c r="D79" s="7"/>
      <c r="E79" s="24"/>
      <c r="F79" s="8"/>
      <c r="G79" s="50"/>
    </row>
    <row r="80" spans="2:7" x14ac:dyDescent="0.2">
      <c r="B80" s="6"/>
      <c r="C80" s="47"/>
      <c r="D80" s="7"/>
      <c r="E80" s="24"/>
      <c r="F80" s="8"/>
      <c r="G80" s="50"/>
    </row>
    <row r="81" spans="2:7" x14ac:dyDescent="0.2">
      <c r="B81" s="6"/>
      <c r="C81" s="47"/>
      <c r="D81" s="7"/>
      <c r="E81" s="24"/>
      <c r="F81" s="8"/>
      <c r="G81" s="50"/>
    </row>
    <row r="82" spans="2:7" x14ac:dyDescent="0.2">
      <c r="B82" s="6"/>
      <c r="C82" s="47"/>
      <c r="D82" s="7"/>
      <c r="E82" s="24"/>
      <c r="F82" s="8"/>
      <c r="G82" s="50"/>
    </row>
    <row r="83" spans="2:7" x14ac:dyDescent="0.2">
      <c r="B83" s="6"/>
      <c r="C83" s="47"/>
      <c r="D83" s="7"/>
      <c r="E83" s="24"/>
      <c r="F83" s="8"/>
      <c r="G83" s="50"/>
    </row>
    <row r="84" spans="2:7" x14ac:dyDescent="0.2">
      <c r="B84" s="6"/>
      <c r="C84" s="47"/>
      <c r="D84" s="7"/>
      <c r="E84" s="24"/>
      <c r="F84" s="8"/>
      <c r="G84" s="50"/>
    </row>
    <row r="85" spans="2:7" x14ac:dyDescent="0.2">
      <c r="B85" s="6"/>
      <c r="C85" s="47"/>
      <c r="D85" s="7"/>
      <c r="E85" s="24"/>
      <c r="F85" s="8"/>
      <c r="G85" s="50"/>
    </row>
    <row r="86" spans="2:7" x14ac:dyDescent="0.2">
      <c r="B86" s="6"/>
      <c r="C86" s="47"/>
      <c r="D86" s="7"/>
      <c r="E86" s="24"/>
      <c r="F86" s="8"/>
      <c r="G86" s="50"/>
    </row>
    <row r="87" spans="2:7" x14ac:dyDescent="0.2">
      <c r="B87" s="6"/>
      <c r="C87" s="47"/>
      <c r="D87" s="7"/>
      <c r="E87" s="24"/>
      <c r="F87" s="8"/>
      <c r="G87" s="50"/>
    </row>
    <row r="88" spans="2:7" x14ac:dyDescent="0.2">
      <c r="B88" s="6"/>
      <c r="C88" s="47"/>
      <c r="D88" s="7"/>
      <c r="E88" s="24"/>
      <c r="F88" s="8"/>
      <c r="G88" s="50"/>
    </row>
    <row r="89" spans="2:7" x14ac:dyDescent="0.2">
      <c r="B89" s="6"/>
      <c r="C89" s="47"/>
      <c r="D89" s="7"/>
      <c r="E89" s="24"/>
      <c r="F89" s="8"/>
      <c r="G89" s="50"/>
    </row>
    <row r="90" spans="2:7" x14ac:dyDescent="0.2">
      <c r="B90" s="6"/>
      <c r="C90" s="47"/>
      <c r="D90" s="7"/>
      <c r="E90" s="24"/>
      <c r="F90" s="8"/>
      <c r="G90" s="50"/>
    </row>
    <row r="91" spans="2:7" x14ac:dyDescent="0.2">
      <c r="B91" s="6"/>
      <c r="C91" s="47"/>
      <c r="D91" s="7"/>
      <c r="E91" s="24"/>
      <c r="F91" s="8"/>
      <c r="G91" s="50"/>
    </row>
    <row r="92" spans="2:7" x14ac:dyDescent="0.2">
      <c r="B92" s="6"/>
      <c r="C92" s="47"/>
      <c r="D92" s="7"/>
      <c r="E92" s="24"/>
      <c r="F92" s="8"/>
      <c r="G92" s="50"/>
    </row>
    <row r="93" spans="2:7" x14ac:dyDescent="0.2">
      <c r="B93" s="6"/>
      <c r="C93" s="47"/>
      <c r="D93" s="7"/>
      <c r="E93" s="24"/>
      <c r="F93" s="8"/>
      <c r="G93" s="50"/>
    </row>
    <row r="94" spans="2:7" x14ac:dyDescent="0.2">
      <c r="B94" s="6"/>
      <c r="C94" s="47"/>
      <c r="D94" s="7"/>
      <c r="E94" s="24"/>
      <c r="F94" s="8"/>
      <c r="G94" s="50"/>
    </row>
    <row r="95" spans="2:7" x14ac:dyDescent="0.2">
      <c r="B95" s="6"/>
      <c r="C95" s="47"/>
      <c r="D95" s="7"/>
      <c r="E95" s="24"/>
      <c r="F95" s="8"/>
      <c r="G95" s="50"/>
    </row>
    <row r="96" spans="2:7" x14ac:dyDescent="0.2">
      <c r="B96" s="6"/>
      <c r="C96" s="47"/>
      <c r="D96" s="7"/>
      <c r="E96" s="24"/>
      <c r="F96" s="8"/>
      <c r="G96" s="50"/>
    </row>
    <row r="97" spans="2:7" x14ac:dyDescent="0.2">
      <c r="B97" s="6"/>
      <c r="C97" s="47"/>
      <c r="D97" s="7"/>
      <c r="E97" s="24"/>
      <c r="F97" s="8"/>
      <c r="G97" s="50"/>
    </row>
    <row r="98" spans="2:7" x14ac:dyDescent="0.2">
      <c r="B98" s="6"/>
      <c r="C98" s="47"/>
      <c r="D98" s="7"/>
      <c r="E98" s="24"/>
      <c r="F98" s="8"/>
      <c r="G98" s="50"/>
    </row>
    <row r="99" spans="2:7" x14ac:dyDescent="0.2">
      <c r="B99" s="6"/>
      <c r="C99" s="47"/>
      <c r="D99" s="7"/>
      <c r="E99" s="24"/>
      <c r="F99" s="8"/>
      <c r="G99" s="50"/>
    </row>
    <row r="100" spans="2:7" x14ac:dyDescent="0.2">
      <c r="B100" s="6"/>
      <c r="C100" s="47"/>
      <c r="D100" s="7"/>
      <c r="E100" s="24"/>
      <c r="F100" s="8"/>
      <c r="G100" s="50"/>
    </row>
    <row r="101" spans="2:7" x14ac:dyDescent="0.2">
      <c r="B101" s="6"/>
      <c r="C101" s="47"/>
      <c r="D101" s="7"/>
      <c r="E101" s="24"/>
      <c r="F101" s="8"/>
      <c r="G101" s="50"/>
    </row>
    <row r="102" spans="2:7" x14ac:dyDescent="0.2">
      <c r="B102" s="6"/>
      <c r="C102" s="47"/>
      <c r="D102" s="7"/>
      <c r="E102" s="24"/>
      <c r="F102" s="8"/>
      <c r="G102" s="50"/>
    </row>
    <row r="103" spans="2:7" x14ac:dyDescent="0.2">
      <c r="B103" s="6"/>
      <c r="C103" s="47"/>
      <c r="D103" s="7"/>
      <c r="E103" s="24"/>
      <c r="F103" s="8"/>
      <c r="G103" s="50"/>
    </row>
    <row r="104" spans="2:7" x14ac:dyDescent="0.2">
      <c r="B104" s="6"/>
      <c r="C104" s="47"/>
      <c r="D104" s="7"/>
      <c r="E104" s="24"/>
      <c r="F104" s="8"/>
      <c r="G104" s="50"/>
    </row>
    <row r="105" spans="2:7" x14ac:dyDescent="0.2">
      <c r="B105" s="6"/>
      <c r="C105" s="47"/>
      <c r="D105" s="7"/>
      <c r="E105" s="24"/>
      <c r="F105" s="8"/>
      <c r="G105" s="50"/>
    </row>
    <row r="106" spans="2:7" x14ac:dyDescent="0.2">
      <c r="B106" s="6"/>
      <c r="C106" s="47"/>
      <c r="D106" s="7"/>
      <c r="E106" s="24"/>
      <c r="F106" s="8"/>
      <c r="G106" s="50"/>
    </row>
    <row r="107" spans="2:7" x14ac:dyDescent="0.2">
      <c r="B107" s="6"/>
      <c r="C107" s="47"/>
      <c r="D107" s="7"/>
      <c r="E107" s="24"/>
      <c r="F107" s="8"/>
      <c r="G107" s="50"/>
    </row>
    <row r="108" spans="2:7" x14ac:dyDescent="0.2">
      <c r="B108" s="6"/>
      <c r="C108" s="47"/>
      <c r="D108" s="7"/>
      <c r="E108" s="24"/>
      <c r="F108" s="8"/>
      <c r="G108" s="50"/>
    </row>
    <row r="109" spans="2:7" x14ac:dyDescent="0.2">
      <c r="B109" s="6"/>
      <c r="C109" s="47"/>
      <c r="D109" s="7"/>
      <c r="E109" s="24"/>
      <c r="F109" s="8"/>
      <c r="G109" s="50"/>
    </row>
    <row r="110" spans="2:7" x14ac:dyDescent="0.2">
      <c r="B110" s="6"/>
      <c r="C110" s="47"/>
      <c r="D110" s="7"/>
      <c r="E110" s="24"/>
      <c r="F110" s="8"/>
      <c r="G110" s="50"/>
    </row>
    <row r="111" spans="2:7" x14ac:dyDescent="0.2">
      <c r="B111" s="6"/>
      <c r="C111" s="47"/>
      <c r="D111" s="7"/>
      <c r="E111" s="24"/>
      <c r="F111" s="8"/>
      <c r="G111" s="50"/>
    </row>
    <row r="112" spans="2:7" x14ac:dyDescent="0.2">
      <c r="B112" s="6"/>
      <c r="C112" s="47"/>
      <c r="D112" s="7"/>
      <c r="E112" s="24"/>
      <c r="F112" s="8"/>
      <c r="G112" s="50"/>
    </row>
    <row r="113" spans="2:7" x14ac:dyDescent="0.2">
      <c r="B113" s="6"/>
      <c r="C113" s="47"/>
      <c r="D113" s="7"/>
      <c r="E113" s="24"/>
      <c r="F113" s="8"/>
      <c r="G113" s="50"/>
    </row>
    <row r="114" spans="2:7" x14ac:dyDescent="0.2">
      <c r="B114" s="6"/>
      <c r="C114" s="47"/>
      <c r="D114" s="7"/>
      <c r="E114" s="24"/>
      <c r="F114" s="8"/>
      <c r="G114" s="50"/>
    </row>
    <row r="115" spans="2:7" x14ac:dyDescent="0.2">
      <c r="B115" s="6"/>
      <c r="C115" s="47"/>
      <c r="D115" s="7"/>
      <c r="E115" s="24"/>
      <c r="F115" s="8"/>
      <c r="G115" s="50"/>
    </row>
    <row r="116" spans="2:7" x14ac:dyDescent="0.2">
      <c r="B116" s="6"/>
      <c r="C116" s="47"/>
      <c r="D116" s="7"/>
      <c r="E116" s="24"/>
      <c r="F116" s="8"/>
      <c r="G116" s="50"/>
    </row>
    <row r="117" spans="2:7" x14ac:dyDescent="0.2">
      <c r="B117" s="6"/>
      <c r="C117" s="47"/>
      <c r="D117" s="7"/>
      <c r="E117" s="24"/>
      <c r="F117" s="8"/>
      <c r="G117" s="50"/>
    </row>
    <row r="118" spans="2:7" x14ac:dyDescent="0.2">
      <c r="B118" s="6"/>
      <c r="C118" s="47"/>
      <c r="D118" s="7"/>
      <c r="E118" s="24"/>
      <c r="F118" s="8"/>
      <c r="G118" s="50"/>
    </row>
    <row r="119" spans="2:7" x14ac:dyDescent="0.2">
      <c r="B119" s="6"/>
      <c r="C119" s="47"/>
      <c r="D119" s="7"/>
      <c r="E119" s="24"/>
      <c r="F119" s="8"/>
      <c r="G119" s="50"/>
    </row>
    <row r="120" spans="2:7" x14ac:dyDescent="0.2">
      <c r="B120" s="6"/>
      <c r="C120" s="47"/>
      <c r="D120" s="7"/>
      <c r="E120" s="24"/>
      <c r="F120" s="8"/>
      <c r="G120" s="50"/>
    </row>
    <row r="121" spans="2:7" x14ac:dyDescent="0.2">
      <c r="B121" s="6"/>
      <c r="C121" s="47"/>
      <c r="D121" s="7"/>
      <c r="E121" s="24"/>
      <c r="F121" s="8"/>
      <c r="G121" s="50"/>
    </row>
    <row r="122" spans="2:7" x14ac:dyDescent="0.2">
      <c r="B122" s="6"/>
      <c r="C122" s="47"/>
      <c r="D122" s="7"/>
      <c r="E122" s="24"/>
      <c r="F122" s="8"/>
      <c r="G122" s="50"/>
    </row>
    <row r="123" spans="2:7" x14ac:dyDescent="0.2">
      <c r="B123" s="6"/>
      <c r="C123" s="47"/>
      <c r="D123" s="7"/>
      <c r="E123" s="24"/>
      <c r="F123" s="8"/>
      <c r="G123" s="50"/>
    </row>
    <row r="124" spans="2:7" x14ac:dyDescent="0.2">
      <c r="B124" s="6"/>
      <c r="C124" s="47"/>
      <c r="D124" s="7"/>
      <c r="E124" s="24"/>
      <c r="F124" s="8"/>
      <c r="G124" s="50"/>
    </row>
    <row r="125" spans="2:7" x14ac:dyDescent="0.2">
      <c r="B125" s="6"/>
      <c r="C125" s="47"/>
      <c r="D125" s="7"/>
      <c r="E125" s="24"/>
      <c r="F125" s="8"/>
      <c r="G125" s="50"/>
    </row>
    <row r="126" spans="2:7" x14ac:dyDescent="0.2">
      <c r="B126" s="6"/>
      <c r="C126" s="47"/>
      <c r="D126" s="7"/>
      <c r="E126" s="24"/>
      <c r="F126" s="8"/>
      <c r="G126" s="50"/>
    </row>
    <row r="127" spans="2:7" x14ac:dyDescent="0.2">
      <c r="B127" s="6"/>
      <c r="C127" s="47"/>
      <c r="D127" s="7"/>
      <c r="E127" s="24"/>
      <c r="F127" s="8"/>
      <c r="G127" s="50"/>
    </row>
    <row r="128" spans="2:7" x14ac:dyDescent="0.2">
      <c r="B128" s="6"/>
      <c r="C128" s="47"/>
      <c r="D128" s="7"/>
      <c r="E128" s="24"/>
      <c r="F128" s="8"/>
      <c r="G128" s="50"/>
    </row>
    <row r="129" spans="2:7" x14ac:dyDescent="0.2">
      <c r="B129" s="6"/>
      <c r="C129" s="47"/>
      <c r="D129" s="7"/>
      <c r="E129" s="24"/>
      <c r="F129" s="8"/>
      <c r="G129" s="50"/>
    </row>
    <row r="130" spans="2:7" x14ac:dyDescent="0.2">
      <c r="B130" s="6"/>
      <c r="C130" s="47"/>
      <c r="D130" s="7"/>
      <c r="E130" s="24"/>
      <c r="F130" s="8"/>
      <c r="G130" s="50"/>
    </row>
    <row r="131" spans="2:7" x14ac:dyDescent="0.2">
      <c r="B131" s="6"/>
      <c r="C131" s="47"/>
      <c r="D131" s="7"/>
      <c r="E131" s="24"/>
      <c r="F131" s="8"/>
      <c r="G131" s="50"/>
    </row>
    <row r="132" spans="2:7" x14ac:dyDescent="0.2">
      <c r="B132" s="6"/>
      <c r="C132" s="47"/>
      <c r="D132" s="7"/>
      <c r="E132" s="24"/>
      <c r="F132" s="8"/>
      <c r="G132" s="50"/>
    </row>
    <row r="133" spans="2:7" x14ac:dyDescent="0.2">
      <c r="B133" s="6"/>
      <c r="C133" s="47"/>
      <c r="D133" s="7"/>
      <c r="E133" s="24"/>
      <c r="F133" s="8"/>
      <c r="G133" s="50"/>
    </row>
    <row r="134" spans="2:7" x14ac:dyDescent="0.2">
      <c r="B134" s="6"/>
      <c r="C134" s="47"/>
      <c r="D134" s="7"/>
      <c r="E134" s="24"/>
      <c r="F134" s="8"/>
      <c r="G134" s="50"/>
    </row>
    <row r="135" spans="2:7" x14ac:dyDescent="0.2">
      <c r="B135" s="6"/>
      <c r="C135" s="47"/>
      <c r="D135" s="7"/>
      <c r="E135" s="24"/>
      <c r="F135" s="8"/>
      <c r="G135" s="50"/>
    </row>
    <row r="136" spans="2:7" x14ac:dyDescent="0.2">
      <c r="B136" s="6"/>
      <c r="C136" s="47"/>
      <c r="D136" s="7"/>
      <c r="E136" s="24"/>
      <c r="F136" s="8"/>
      <c r="G136" s="50"/>
    </row>
    <row r="137" spans="2:7" x14ac:dyDescent="0.2">
      <c r="B137" s="6"/>
      <c r="C137" s="47"/>
      <c r="D137" s="7"/>
      <c r="E137" s="24"/>
      <c r="F137" s="8"/>
      <c r="G137" s="50"/>
    </row>
    <row r="138" spans="2:7" x14ac:dyDescent="0.2">
      <c r="B138" s="6"/>
      <c r="C138" s="47"/>
      <c r="D138" s="7"/>
      <c r="E138" s="24"/>
      <c r="F138" s="8"/>
      <c r="G138" s="50"/>
    </row>
    <row r="139" spans="2:7" x14ac:dyDescent="0.2">
      <c r="B139" s="6"/>
      <c r="C139" s="47"/>
      <c r="D139" s="7"/>
      <c r="E139" s="24"/>
      <c r="F139" s="8"/>
      <c r="G139" s="50"/>
    </row>
    <row r="140" spans="2:7" x14ac:dyDescent="0.2">
      <c r="B140" s="6"/>
      <c r="C140" s="47"/>
      <c r="D140" s="7"/>
      <c r="E140" s="24"/>
      <c r="F140" s="8"/>
      <c r="G140" s="50"/>
    </row>
    <row r="141" spans="2:7" x14ac:dyDescent="0.2">
      <c r="B141" s="6"/>
      <c r="C141" s="47"/>
      <c r="D141" s="7"/>
      <c r="E141" s="24"/>
      <c r="F141" s="8"/>
      <c r="G141" s="50"/>
    </row>
    <row r="142" spans="2:7" x14ac:dyDescent="0.2">
      <c r="B142" s="6"/>
      <c r="C142" s="47"/>
      <c r="D142" s="7"/>
      <c r="E142" s="24"/>
      <c r="F142" s="8"/>
      <c r="G142" s="50"/>
    </row>
    <row r="143" spans="2:7" x14ac:dyDescent="0.2">
      <c r="B143" s="6"/>
      <c r="C143" s="47"/>
      <c r="D143" s="7"/>
      <c r="E143" s="24"/>
      <c r="F143" s="8"/>
      <c r="G143" s="50"/>
    </row>
    <row r="144" spans="2:7" x14ac:dyDescent="0.2">
      <c r="B144" s="6"/>
      <c r="C144" s="47"/>
      <c r="D144" s="7"/>
      <c r="E144" s="24"/>
      <c r="F144" s="8"/>
      <c r="G144" s="50"/>
    </row>
    <row r="145" spans="2:7" x14ac:dyDescent="0.2">
      <c r="B145" s="6"/>
      <c r="C145" s="47"/>
      <c r="D145" s="7"/>
      <c r="E145" s="24"/>
      <c r="F145" s="8"/>
      <c r="G145" s="50"/>
    </row>
    <row r="146" spans="2:7" x14ac:dyDescent="0.2">
      <c r="B146" s="6"/>
      <c r="C146" s="47"/>
      <c r="D146" s="7"/>
      <c r="E146" s="24"/>
      <c r="F146" s="8"/>
      <c r="G146" s="50"/>
    </row>
    <row r="147" spans="2:7" x14ac:dyDescent="0.2">
      <c r="B147" s="6"/>
      <c r="C147" s="47"/>
      <c r="D147" s="7"/>
      <c r="E147" s="24"/>
      <c r="F147" s="8"/>
      <c r="G147" s="50"/>
    </row>
    <row r="148" spans="2:7" x14ac:dyDescent="0.2">
      <c r="B148" s="6"/>
      <c r="C148" s="47"/>
      <c r="D148" s="7"/>
      <c r="E148" s="24"/>
      <c r="F148" s="8"/>
      <c r="G148" s="50"/>
    </row>
    <row r="149" spans="2:7" x14ac:dyDescent="0.2">
      <c r="B149" s="6"/>
      <c r="C149" s="47"/>
      <c r="D149" s="7"/>
      <c r="E149" s="24"/>
      <c r="F149" s="8"/>
      <c r="G149" s="50"/>
    </row>
    <row r="150" spans="2:7" x14ac:dyDescent="0.2">
      <c r="B150" s="6"/>
      <c r="C150" s="47"/>
      <c r="D150" s="7"/>
      <c r="E150" s="24"/>
      <c r="F150" s="8"/>
      <c r="G150" s="50"/>
    </row>
    <row r="151" spans="2:7" x14ac:dyDescent="0.2">
      <c r="B151" s="6"/>
      <c r="C151" s="47"/>
      <c r="D151" s="7"/>
      <c r="E151" s="24"/>
      <c r="F151" s="8"/>
      <c r="G151" s="50"/>
    </row>
    <row r="152" spans="2:7" x14ac:dyDescent="0.2">
      <c r="B152" s="6"/>
      <c r="C152" s="47"/>
      <c r="D152" s="7"/>
      <c r="E152" s="24"/>
      <c r="F152" s="8"/>
      <c r="G152" s="50"/>
    </row>
    <row r="153" spans="2:7" x14ac:dyDescent="0.2">
      <c r="B153" s="6"/>
      <c r="C153" s="47"/>
      <c r="D153" s="7"/>
      <c r="E153" s="24"/>
      <c r="F153" s="8"/>
      <c r="G153" s="50"/>
    </row>
    <row r="154" spans="2:7" x14ac:dyDescent="0.2">
      <c r="B154" s="6"/>
      <c r="C154" s="47"/>
      <c r="D154" s="7"/>
      <c r="E154" s="24"/>
      <c r="F154" s="8"/>
      <c r="G154" s="50"/>
    </row>
    <row r="155" spans="2:7" x14ac:dyDescent="0.2">
      <c r="B155" s="6"/>
      <c r="C155" s="47"/>
      <c r="D155" s="7"/>
      <c r="E155" s="24"/>
      <c r="F155" s="8"/>
      <c r="G155" s="50"/>
    </row>
    <row r="156" spans="2:7" x14ac:dyDescent="0.2">
      <c r="B156" s="6"/>
      <c r="C156" s="47"/>
      <c r="D156" s="7"/>
      <c r="E156" s="24"/>
      <c r="F156" s="8"/>
      <c r="G156" s="50"/>
    </row>
    <row r="157" spans="2:7" x14ac:dyDescent="0.2">
      <c r="B157" s="6"/>
      <c r="C157" s="47"/>
      <c r="D157" s="7"/>
      <c r="E157" s="24"/>
      <c r="F157" s="8"/>
      <c r="G157" s="50"/>
    </row>
    <row r="158" spans="2:7" x14ac:dyDescent="0.2">
      <c r="B158" s="6"/>
      <c r="C158" s="47"/>
      <c r="D158" s="7"/>
      <c r="E158" s="24"/>
      <c r="F158" s="8"/>
      <c r="G158" s="50"/>
    </row>
    <row r="159" spans="2:7" x14ac:dyDescent="0.2">
      <c r="B159" s="6"/>
      <c r="C159" s="47"/>
      <c r="D159" s="7"/>
      <c r="E159" s="24"/>
      <c r="F159" s="8"/>
      <c r="G159" s="50"/>
    </row>
    <row r="160" spans="2:7" x14ac:dyDescent="0.2">
      <c r="B160" s="6"/>
      <c r="C160" s="47"/>
      <c r="D160" s="7"/>
      <c r="E160" s="24"/>
      <c r="F160" s="8"/>
      <c r="G160" s="50"/>
    </row>
    <row r="161" spans="2:7" x14ac:dyDescent="0.2">
      <c r="B161" s="6"/>
      <c r="C161" s="47"/>
      <c r="D161" s="7"/>
      <c r="E161" s="24"/>
      <c r="F161" s="8"/>
      <c r="G161" s="50"/>
    </row>
    <row r="162" spans="2:7" x14ac:dyDescent="0.2">
      <c r="B162" s="6"/>
      <c r="C162" s="47"/>
      <c r="D162" s="7"/>
      <c r="E162" s="24"/>
      <c r="F162" s="8"/>
      <c r="G162" s="50"/>
    </row>
    <row r="163" spans="2:7" x14ac:dyDescent="0.2">
      <c r="B163" s="6"/>
      <c r="C163" s="47"/>
      <c r="D163" s="7"/>
      <c r="E163" s="24"/>
      <c r="F163" s="8"/>
      <c r="G163" s="50"/>
    </row>
    <row r="164" spans="2:7" x14ac:dyDescent="0.2">
      <c r="B164" s="6"/>
      <c r="C164" s="47"/>
      <c r="D164" s="7"/>
      <c r="E164" s="24"/>
      <c r="F164" s="8"/>
      <c r="G164" s="50"/>
    </row>
    <row r="165" spans="2:7" x14ac:dyDescent="0.2">
      <c r="B165" s="6"/>
      <c r="C165" s="47"/>
      <c r="D165" s="7"/>
      <c r="E165" s="24"/>
      <c r="F165" s="8"/>
      <c r="G165" s="50"/>
    </row>
    <row r="166" spans="2:7" x14ac:dyDescent="0.2">
      <c r="B166" s="6"/>
      <c r="C166" s="47"/>
      <c r="D166" s="7"/>
      <c r="E166" s="24"/>
      <c r="F166" s="8"/>
      <c r="G166" s="50"/>
    </row>
    <row r="167" spans="2:7" x14ac:dyDescent="0.2">
      <c r="B167" s="6"/>
      <c r="C167" s="47"/>
      <c r="D167" s="7"/>
      <c r="E167" s="24"/>
      <c r="F167" s="8"/>
      <c r="G167" s="50"/>
    </row>
    <row r="168" spans="2:7" x14ac:dyDescent="0.2">
      <c r="B168" s="6"/>
      <c r="C168" s="47"/>
      <c r="D168" s="7"/>
      <c r="E168" s="24"/>
      <c r="F168" s="8"/>
      <c r="G168" s="50"/>
    </row>
    <row r="169" spans="2:7" x14ac:dyDescent="0.2">
      <c r="B169" s="6"/>
      <c r="C169" s="47"/>
      <c r="D169" s="7"/>
      <c r="E169" s="24"/>
      <c r="F169" s="8"/>
      <c r="G169" s="50"/>
    </row>
    <row r="170" spans="2:7" x14ac:dyDescent="0.2">
      <c r="B170" s="6"/>
      <c r="C170" s="47"/>
      <c r="D170" s="7"/>
      <c r="E170" s="24"/>
      <c r="F170" s="8"/>
      <c r="G170" s="50"/>
    </row>
    <row r="171" spans="2:7" x14ac:dyDescent="0.2">
      <c r="B171" s="6"/>
      <c r="C171" s="47"/>
      <c r="D171" s="7"/>
      <c r="E171" s="24"/>
      <c r="F171" s="8"/>
      <c r="G171" s="50"/>
    </row>
    <row r="172" spans="2:7" x14ac:dyDescent="0.2">
      <c r="B172" s="6"/>
      <c r="C172" s="47"/>
      <c r="D172" s="7"/>
      <c r="E172" s="24"/>
      <c r="F172" s="8"/>
      <c r="G172" s="50"/>
    </row>
    <row r="173" spans="2:7" x14ac:dyDescent="0.2">
      <c r="B173" s="6"/>
      <c r="C173" s="47"/>
      <c r="D173" s="7"/>
      <c r="E173" s="24"/>
      <c r="F173" s="8"/>
      <c r="G173" s="50"/>
    </row>
    <row r="174" spans="2:7" x14ac:dyDescent="0.2">
      <c r="B174" s="6"/>
      <c r="C174" s="47"/>
      <c r="D174" s="7"/>
      <c r="E174" s="24"/>
      <c r="F174" s="8"/>
      <c r="G174" s="50"/>
    </row>
    <row r="175" spans="2:7" x14ac:dyDescent="0.2">
      <c r="B175" s="6"/>
      <c r="C175" s="47"/>
      <c r="D175" s="7"/>
      <c r="E175" s="24"/>
      <c r="F175" s="8"/>
      <c r="G175" s="50"/>
    </row>
    <row r="176" spans="2:7" x14ac:dyDescent="0.2">
      <c r="B176" s="6"/>
      <c r="C176" s="47"/>
      <c r="D176" s="7"/>
      <c r="E176" s="24"/>
      <c r="F176" s="8"/>
      <c r="G176" s="50"/>
    </row>
    <row r="177" spans="2:7" x14ac:dyDescent="0.2">
      <c r="B177" s="6"/>
      <c r="C177" s="47"/>
      <c r="D177" s="7"/>
      <c r="E177" s="24"/>
      <c r="F177" s="8"/>
      <c r="G177" s="50"/>
    </row>
    <row r="178" spans="2:7" x14ac:dyDescent="0.2">
      <c r="B178" s="6"/>
      <c r="C178" s="47"/>
      <c r="D178" s="7"/>
      <c r="E178" s="24"/>
      <c r="F178" s="8"/>
      <c r="G178" s="50"/>
    </row>
    <row r="179" spans="2:7" x14ac:dyDescent="0.2">
      <c r="B179" s="6"/>
      <c r="C179" s="47"/>
      <c r="D179" s="7"/>
      <c r="E179" s="24"/>
      <c r="F179" s="8"/>
      <c r="G179" s="50"/>
    </row>
    <row r="180" spans="2:7" x14ac:dyDescent="0.2">
      <c r="B180" s="6"/>
      <c r="C180" s="47"/>
      <c r="D180" s="7"/>
      <c r="E180" s="24"/>
      <c r="F180" s="8"/>
      <c r="G180" s="50"/>
    </row>
    <row r="181" spans="2:7" x14ac:dyDescent="0.2">
      <c r="B181" s="6"/>
      <c r="C181" s="47"/>
      <c r="D181" s="7"/>
      <c r="E181" s="24"/>
      <c r="F181" s="8"/>
      <c r="G181" s="50"/>
    </row>
    <row r="182" spans="2:7" x14ac:dyDescent="0.2">
      <c r="B182" s="6"/>
      <c r="C182" s="47"/>
      <c r="D182" s="7"/>
      <c r="E182" s="24"/>
      <c r="F182" s="8"/>
      <c r="G182" s="50"/>
    </row>
    <row r="183" spans="2:7" x14ac:dyDescent="0.2">
      <c r="B183" s="6"/>
      <c r="C183" s="47"/>
      <c r="D183" s="7"/>
      <c r="E183" s="24"/>
      <c r="F183" s="8"/>
      <c r="G183" s="50"/>
    </row>
    <row r="184" spans="2:7" x14ac:dyDescent="0.2">
      <c r="B184" s="6"/>
      <c r="C184" s="47"/>
      <c r="D184" s="7"/>
      <c r="E184" s="24"/>
      <c r="F184" s="8"/>
      <c r="G184" s="50"/>
    </row>
    <row r="185" spans="2:7" x14ac:dyDescent="0.2">
      <c r="B185" s="6"/>
      <c r="C185" s="47"/>
      <c r="D185" s="7"/>
      <c r="E185" s="24"/>
      <c r="F185" s="8"/>
      <c r="G185" s="50"/>
    </row>
    <row r="186" spans="2:7" x14ac:dyDescent="0.2">
      <c r="B186" s="6"/>
      <c r="C186" s="47"/>
      <c r="D186" s="7"/>
      <c r="E186" s="24"/>
      <c r="F186" s="8"/>
      <c r="G186" s="50"/>
    </row>
    <row r="187" spans="2:7" x14ac:dyDescent="0.2">
      <c r="B187" s="6"/>
      <c r="C187" s="47"/>
      <c r="D187" s="7"/>
      <c r="E187" s="24"/>
      <c r="F187" s="8"/>
      <c r="G187" s="50"/>
    </row>
    <row r="188" spans="2:7" x14ac:dyDescent="0.2">
      <c r="B188" s="6"/>
      <c r="C188" s="47"/>
      <c r="D188" s="7"/>
      <c r="E188" s="24"/>
      <c r="F188" s="8"/>
      <c r="G188" s="50"/>
    </row>
    <row r="189" spans="2:7" x14ac:dyDescent="0.2">
      <c r="B189" s="6"/>
      <c r="C189" s="47"/>
      <c r="D189" s="7"/>
      <c r="E189" s="24"/>
      <c r="F189" s="8"/>
      <c r="G189" s="50"/>
    </row>
    <row r="190" spans="2:7" x14ac:dyDescent="0.2">
      <c r="B190" s="6"/>
      <c r="C190" s="47"/>
      <c r="D190" s="7"/>
      <c r="E190" s="24"/>
      <c r="F190" s="8"/>
      <c r="G190" s="50"/>
    </row>
    <row r="191" spans="2:7" x14ac:dyDescent="0.2">
      <c r="B191" s="6"/>
      <c r="C191" s="47"/>
      <c r="D191" s="7"/>
      <c r="E191" s="24"/>
      <c r="F191" s="8"/>
      <c r="G191" s="50"/>
    </row>
    <row r="192" spans="2:7" x14ac:dyDescent="0.2">
      <c r="B192" s="6"/>
      <c r="C192" s="47"/>
      <c r="D192" s="7"/>
      <c r="E192" s="24"/>
      <c r="F192" s="8"/>
      <c r="G192" s="50"/>
    </row>
    <row r="193" spans="2:7" x14ac:dyDescent="0.2">
      <c r="B193" s="6"/>
      <c r="C193" s="47"/>
      <c r="D193" s="7"/>
      <c r="E193" s="24"/>
      <c r="F193" s="8"/>
      <c r="G193" s="50"/>
    </row>
    <row r="194" spans="2:7" x14ac:dyDescent="0.2">
      <c r="B194" s="6"/>
      <c r="C194" s="47"/>
      <c r="D194" s="7"/>
      <c r="E194" s="24"/>
      <c r="F194" s="8"/>
      <c r="G194" s="50"/>
    </row>
    <row r="195" spans="2:7" x14ac:dyDescent="0.2">
      <c r="B195" s="6"/>
      <c r="C195" s="47"/>
      <c r="D195" s="7"/>
      <c r="E195" s="24"/>
      <c r="F195" s="8"/>
      <c r="G195" s="50"/>
    </row>
    <row r="196" spans="2:7" x14ac:dyDescent="0.2">
      <c r="B196" s="6"/>
      <c r="C196" s="47"/>
      <c r="D196" s="7"/>
      <c r="E196" s="24"/>
      <c r="F196" s="8"/>
      <c r="G196" s="50"/>
    </row>
    <row r="197" spans="2:7" x14ac:dyDescent="0.2">
      <c r="B197" s="6"/>
      <c r="C197" s="47"/>
      <c r="D197" s="7"/>
      <c r="E197" s="24"/>
      <c r="F197" s="8"/>
      <c r="G197" s="50"/>
    </row>
    <row r="198" spans="2:7" x14ac:dyDescent="0.2">
      <c r="B198" s="6"/>
      <c r="C198" s="47"/>
      <c r="D198" s="7"/>
      <c r="E198" s="24"/>
      <c r="F198" s="8"/>
      <c r="G198" s="50"/>
    </row>
    <row r="199" spans="2:7" x14ac:dyDescent="0.2">
      <c r="B199" s="6"/>
      <c r="C199" s="47"/>
      <c r="D199" s="7"/>
      <c r="E199" s="24"/>
      <c r="F199" s="8"/>
      <c r="G199" s="50"/>
    </row>
    <row r="200" spans="2:7" x14ac:dyDescent="0.2">
      <c r="B200" s="6"/>
      <c r="C200" s="47"/>
      <c r="D200" s="7"/>
      <c r="E200" s="24"/>
      <c r="F200" s="8"/>
      <c r="G200" s="50"/>
    </row>
  </sheetData>
  <sheetProtection formatCells="0" formatColumns="0" formatRows="0"/>
  <mergeCells count="1">
    <mergeCell ref="I7:M17"/>
  </mergeCells>
  <conditionalFormatting sqref="F5:G200">
    <cfRule type="expression" dxfId="2" priority="1" stopIfTrue="1">
      <formula>OR(ISERR($F5),ISBLANK($B5))</formula>
    </cfRule>
  </conditionalFormatting>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7</xdr:col>
                    <xdr:colOff>695325</xdr:colOff>
                    <xdr:row>4</xdr:row>
                    <xdr:rowOff>28575</xdr:rowOff>
                  </from>
                  <to>
                    <xdr:col>14</xdr:col>
                    <xdr:colOff>390525</xdr:colOff>
                    <xdr:row>5</xdr:row>
                    <xdr:rowOff>85725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A42"/>
  <sheetViews>
    <sheetView workbookViewId="0">
      <selection activeCell="A2" sqref="A2"/>
    </sheetView>
  </sheetViews>
  <sheetFormatPr defaultRowHeight="12.75" x14ac:dyDescent="0.2"/>
  <cols>
    <col min="1" max="1" width="8.140625" customWidth="1"/>
    <col min="2" max="3" width="14" customWidth="1"/>
    <col min="4" max="7" width="13.7109375" customWidth="1"/>
  </cols>
  <sheetData>
    <row r="1" spans="1:27" s="15" customFormat="1" ht="30.75" customHeight="1" thickBot="1" x14ac:dyDescent="0.25">
      <c r="A1" s="21" t="s">
        <v>110</v>
      </c>
      <c r="B1" s="22"/>
      <c r="C1" s="22"/>
      <c r="D1" s="22"/>
      <c r="E1" s="22"/>
      <c r="F1" s="22"/>
      <c r="G1" s="22"/>
      <c r="H1" s="22"/>
      <c r="I1" s="22"/>
      <c r="J1" s="22"/>
      <c r="K1" s="22"/>
      <c r="L1" s="22"/>
      <c r="M1" s="22"/>
      <c r="N1" s="22"/>
      <c r="O1" s="22"/>
      <c r="P1" s="22"/>
      <c r="Q1" s="22"/>
      <c r="R1" s="22"/>
      <c r="S1" s="22"/>
      <c r="T1" s="22"/>
      <c r="U1" s="22"/>
      <c r="V1" s="22"/>
      <c r="W1" s="22"/>
      <c r="X1" s="22"/>
      <c r="Y1" s="22"/>
      <c r="Z1" s="22"/>
      <c r="AA1" s="22"/>
    </row>
    <row r="2" spans="1:27" ht="26.25" customHeight="1" x14ac:dyDescent="0.2">
      <c r="A2" s="1" t="s">
        <v>114</v>
      </c>
    </row>
    <row r="3" spans="1:27" ht="15.75" customHeight="1" x14ac:dyDescent="0.2">
      <c r="A3" s="10" t="s">
        <v>42</v>
      </c>
      <c r="V3" s="9"/>
      <c r="Z3" s="9"/>
    </row>
    <row r="4" spans="1:27" ht="15" customHeight="1" x14ac:dyDescent="0.2">
      <c r="A4" s="2"/>
      <c r="V4" s="9"/>
      <c r="Z4" s="9"/>
    </row>
    <row r="5" spans="1:27" ht="14.25" x14ac:dyDescent="0.2">
      <c r="B5" s="3" t="s">
        <v>0</v>
      </c>
      <c r="C5" s="52" t="s">
        <v>5</v>
      </c>
      <c r="D5" s="52"/>
      <c r="E5" s="52"/>
      <c r="F5" s="52"/>
      <c r="G5" s="52"/>
      <c r="H5" s="52"/>
      <c r="I5" s="52"/>
      <c r="J5" s="52"/>
      <c r="K5" s="52"/>
      <c r="L5" s="52"/>
      <c r="M5" s="52"/>
      <c r="V5" s="9"/>
      <c r="Z5" s="9"/>
    </row>
    <row r="6" spans="1:27" ht="14.25" x14ac:dyDescent="0.2">
      <c r="B6" s="3" t="s">
        <v>1</v>
      </c>
      <c r="C6" s="52" t="s">
        <v>33</v>
      </c>
      <c r="D6" s="52"/>
      <c r="E6" s="52"/>
      <c r="F6" s="52"/>
      <c r="G6" s="52"/>
      <c r="H6" s="52"/>
      <c r="I6" s="52"/>
      <c r="J6" s="52"/>
      <c r="K6" s="52"/>
      <c r="L6" s="52"/>
      <c r="M6" s="52"/>
      <c r="Z6" s="9"/>
    </row>
    <row r="7" spans="1:27" ht="14.25" customHeight="1" x14ac:dyDescent="0.2">
      <c r="T7" s="9"/>
      <c r="U7" s="4"/>
      <c r="V7" s="4"/>
      <c r="W7" s="4"/>
      <c r="X7" s="4"/>
      <c r="Y7" s="4"/>
      <c r="Z7" s="9"/>
      <c r="AA7" s="4"/>
    </row>
    <row r="8" spans="1:27" ht="14.25" customHeight="1" x14ac:dyDescent="0.2">
      <c r="T8" s="9"/>
      <c r="U8" s="4"/>
      <c r="V8" s="4"/>
      <c r="W8" s="4"/>
      <c r="X8" s="4"/>
      <c r="Y8" s="4"/>
      <c r="Z8" s="9"/>
      <c r="AA8" s="4"/>
    </row>
    <row r="9" spans="1:27" ht="14.25" customHeight="1" x14ac:dyDescent="0.2">
      <c r="T9" s="9"/>
      <c r="U9" s="4"/>
      <c r="V9" s="4"/>
      <c r="W9" s="4"/>
      <c r="X9" s="4"/>
      <c r="Y9" s="4"/>
      <c r="Z9" s="9"/>
      <c r="AA9" s="4"/>
    </row>
    <row r="10" spans="1:27" ht="32.25" customHeight="1" x14ac:dyDescent="0.2">
      <c r="B10" s="51" t="s">
        <v>32</v>
      </c>
      <c r="C10" s="51"/>
      <c r="D10" s="51"/>
      <c r="E10" s="51"/>
      <c r="F10" s="51"/>
      <c r="G10" s="51"/>
      <c r="H10" s="51"/>
      <c r="I10" s="51"/>
      <c r="J10" s="51"/>
      <c r="K10" s="51"/>
      <c r="L10" s="51"/>
      <c r="T10" s="9"/>
      <c r="U10" s="4"/>
      <c r="V10" s="4"/>
      <c r="W10" s="4"/>
      <c r="X10" s="4"/>
      <c r="Y10" s="4"/>
      <c r="Z10" s="9"/>
      <c r="AA10" s="4"/>
    </row>
    <row r="11" spans="1:27" ht="14.25" customHeight="1" x14ac:dyDescent="0.2">
      <c r="T11" s="9"/>
      <c r="U11" s="4"/>
      <c r="V11" s="4"/>
      <c r="W11" s="4"/>
      <c r="X11" s="4"/>
      <c r="Y11" s="4"/>
      <c r="Z11" s="9"/>
      <c r="AA11" s="4"/>
    </row>
    <row r="12" spans="1:27" ht="14.25" customHeight="1" thickBot="1" x14ac:dyDescent="0.25">
      <c r="B12" s="73" t="s">
        <v>29</v>
      </c>
      <c r="C12" s="73"/>
      <c r="D12" s="76" t="s">
        <v>30</v>
      </c>
      <c r="E12" s="76"/>
      <c r="F12" s="76"/>
      <c r="G12" s="76"/>
      <c r="H12" s="76"/>
      <c r="I12" s="12" t="s">
        <v>31</v>
      </c>
      <c r="T12" s="9"/>
      <c r="U12" s="4"/>
      <c r="V12" s="4"/>
      <c r="W12" s="4"/>
      <c r="X12" s="4"/>
      <c r="Y12" s="4"/>
      <c r="Z12" s="9"/>
      <c r="AA12" s="4"/>
    </row>
    <row r="13" spans="1:27" ht="14.25" customHeight="1" x14ac:dyDescent="0.2">
      <c r="B13" s="74" t="s">
        <v>34</v>
      </c>
      <c r="C13" s="75"/>
      <c r="D13" s="77"/>
      <c r="E13" s="78"/>
      <c r="F13" s="78"/>
      <c r="G13" s="78"/>
      <c r="H13" s="79"/>
      <c r="I13" s="70"/>
      <c r="J13" s="71"/>
      <c r="K13" s="71"/>
      <c r="L13" s="72"/>
      <c r="T13" s="9"/>
      <c r="U13" s="4"/>
      <c r="V13" s="4"/>
      <c r="W13" s="4"/>
      <c r="X13" s="4"/>
      <c r="Y13" s="4"/>
      <c r="Z13" s="9"/>
      <c r="AA13" s="4"/>
    </row>
    <row r="14" spans="1:27" ht="14.25" customHeight="1" x14ac:dyDescent="0.2">
      <c r="B14" s="74" t="s">
        <v>35</v>
      </c>
      <c r="C14" s="75"/>
      <c r="D14" s="80"/>
      <c r="E14" s="81"/>
      <c r="F14" s="81"/>
      <c r="G14" s="81"/>
      <c r="H14" s="82"/>
      <c r="I14" s="64"/>
      <c r="J14" s="65"/>
      <c r="K14" s="65"/>
      <c r="L14" s="66"/>
      <c r="T14" s="9"/>
      <c r="U14" s="4"/>
      <c r="V14" s="4"/>
      <c r="W14" s="4"/>
      <c r="X14" s="4"/>
      <c r="Y14" s="4"/>
      <c r="Z14" s="9"/>
      <c r="AA14" s="4"/>
    </row>
    <row r="15" spans="1:27" ht="14.25" customHeight="1" x14ac:dyDescent="0.2">
      <c r="B15" s="74" t="s">
        <v>36</v>
      </c>
      <c r="C15" s="75"/>
      <c r="D15" s="80"/>
      <c r="E15" s="81"/>
      <c r="F15" s="81"/>
      <c r="G15" s="81"/>
      <c r="H15" s="82"/>
      <c r="I15" s="64"/>
      <c r="J15" s="65"/>
      <c r="K15" s="65"/>
      <c r="L15" s="66"/>
      <c r="T15" s="9"/>
      <c r="U15" s="4"/>
      <c r="V15" s="4"/>
      <c r="W15" s="4"/>
      <c r="X15" s="4"/>
      <c r="Y15" s="4"/>
      <c r="Z15" s="9"/>
      <c r="AA15" s="4"/>
    </row>
    <row r="16" spans="1:27" ht="14.25" customHeight="1" thickBot="1" x14ac:dyDescent="0.25">
      <c r="B16" s="74" t="s">
        <v>37</v>
      </c>
      <c r="C16" s="75"/>
      <c r="D16" s="83"/>
      <c r="E16" s="84"/>
      <c r="F16" s="84"/>
      <c r="G16" s="84"/>
      <c r="H16" s="85"/>
      <c r="I16" s="67"/>
      <c r="J16" s="68"/>
      <c r="K16" s="68"/>
      <c r="L16" s="69"/>
      <c r="T16" s="9"/>
      <c r="U16" s="4"/>
      <c r="V16" s="4"/>
      <c r="W16" s="4"/>
      <c r="X16" s="4"/>
      <c r="Y16" s="4"/>
      <c r="Z16" s="9"/>
      <c r="AA16" s="4"/>
    </row>
    <row r="17" spans="2:27" ht="14.25" customHeight="1" x14ac:dyDescent="0.2">
      <c r="T17" s="9"/>
      <c r="U17" s="4"/>
      <c r="V17" s="4"/>
      <c r="W17" s="4"/>
      <c r="X17" s="4"/>
      <c r="Y17" s="4"/>
      <c r="Z17" s="9"/>
      <c r="AA17" s="4"/>
    </row>
    <row r="18" spans="2:27" ht="14.25" customHeight="1" x14ac:dyDescent="0.2">
      <c r="T18" s="9"/>
      <c r="U18" s="4"/>
      <c r="V18" s="4"/>
      <c r="W18" s="4"/>
      <c r="X18" s="4"/>
      <c r="Y18" s="4"/>
      <c r="Z18" s="9"/>
      <c r="AA18" s="4"/>
    </row>
    <row r="19" spans="2:27" ht="14.25" customHeight="1" x14ac:dyDescent="0.2">
      <c r="T19" s="9"/>
      <c r="U19" s="4"/>
      <c r="V19" s="4"/>
      <c r="W19" s="4"/>
      <c r="X19" s="4"/>
      <c r="Y19" s="4"/>
      <c r="Z19" s="9"/>
      <c r="AA19" s="4"/>
    </row>
    <row r="20" spans="2:27" s="4" customFormat="1" ht="24.75" thickBot="1" x14ac:dyDescent="0.25">
      <c r="B20" s="5" t="s">
        <v>2</v>
      </c>
      <c r="C20" s="5" t="str">
        <f>B13</f>
        <v>Strategy 1</v>
      </c>
      <c r="D20" s="5" t="str">
        <f>B14</f>
        <v>Strategy 2</v>
      </c>
      <c r="E20" s="5" t="str">
        <f>B15</f>
        <v>Strategy 3</v>
      </c>
      <c r="F20" s="5" t="str">
        <f>B16</f>
        <v>Strategy 4</v>
      </c>
      <c r="G20" s="5" t="s">
        <v>22</v>
      </c>
      <c r="T20" s="9"/>
      <c r="U20"/>
      <c r="V20"/>
      <c r="W20"/>
      <c r="X20"/>
      <c r="Y20"/>
      <c r="Z20" s="9"/>
      <c r="AA20"/>
    </row>
    <row r="21" spans="2:27" ht="15" thickBot="1" x14ac:dyDescent="0.25">
      <c r="B21" s="33">
        <f>DATE(116,5,2)</f>
        <v>42492</v>
      </c>
      <c r="C21" s="37"/>
      <c r="D21" s="38"/>
      <c r="E21" s="38"/>
      <c r="F21" s="38"/>
      <c r="G21" s="42"/>
      <c r="T21" s="9"/>
      <c r="Z21" s="9"/>
    </row>
    <row r="22" spans="2:27" ht="14.25" x14ac:dyDescent="0.2">
      <c r="B22" s="11">
        <v>42857</v>
      </c>
      <c r="C22" s="35"/>
      <c r="D22" s="35"/>
      <c r="E22" s="35"/>
      <c r="F22" s="35"/>
      <c r="G22" s="41"/>
      <c r="T22" s="9"/>
      <c r="Z22" s="9"/>
    </row>
    <row r="23" spans="2:27" ht="14.25" x14ac:dyDescent="0.2">
      <c r="B23" s="11">
        <v>43222</v>
      </c>
      <c r="C23" s="7"/>
      <c r="D23" s="7"/>
      <c r="E23" s="7"/>
      <c r="F23" s="7"/>
      <c r="G23" s="24"/>
      <c r="Z23" s="9"/>
    </row>
    <row r="24" spans="2:27" x14ac:dyDescent="0.2">
      <c r="B24" s="11">
        <v>43587</v>
      </c>
      <c r="C24" s="7"/>
      <c r="D24" s="7"/>
      <c r="E24" s="7"/>
      <c r="F24" s="7"/>
      <c r="G24" s="24"/>
    </row>
    <row r="25" spans="2:27" x14ac:dyDescent="0.2">
      <c r="B25" s="11">
        <v>43953</v>
      </c>
      <c r="C25" s="7"/>
      <c r="D25" s="7"/>
      <c r="E25" s="7"/>
      <c r="F25" s="7"/>
      <c r="G25" s="24"/>
    </row>
    <row r="27" spans="2:27" x14ac:dyDescent="0.2">
      <c r="B27" t="s">
        <v>79</v>
      </c>
    </row>
    <row r="28" spans="2:27" x14ac:dyDescent="0.2">
      <c r="B28" t="s">
        <v>80</v>
      </c>
    </row>
    <row r="32" spans="2:27" x14ac:dyDescent="0.2">
      <c r="B32" s="53" t="s">
        <v>20</v>
      </c>
      <c r="C32" s="54"/>
      <c r="D32" s="54"/>
      <c r="E32" s="54"/>
      <c r="F32" s="55"/>
      <c r="G32" s="13"/>
    </row>
    <row r="33" spans="2:7" x14ac:dyDescent="0.2">
      <c r="B33" s="56"/>
      <c r="C33" s="57"/>
      <c r="D33" s="57"/>
      <c r="E33" s="57"/>
      <c r="F33" s="58"/>
      <c r="G33" s="13"/>
    </row>
    <row r="34" spans="2:7" x14ac:dyDescent="0.2">
      <c r="B34" s="56"/>
      <c r="C34" s="57"/>
      <c r="D34" s="57"/>
      <c r="E34" s="57"/>
      <c r="F34" s="58"/>
      <c r="G34" s="13"/>
    </row>
    <row r="35" spans="2:7" x14ac:dyDescent="0.2">
      <c r="B35" s="56"/>
      <c r="C35" s="57"/>
      <c r="D35" s="57"/>
      <c r="E35" s="57"/>
      <c r="F35" s="58"/>
      <c r="G35" s="13"/>
    </row>
    <row r="36" spans="2:7" x14ac:dyDescent="0.2">
      <c r="B36" s="56"/>
      <c r="C36" s="57"/>
      <c r="D36" s="57"/>
      <c r="E36" s="57"/>
      <c r="F36" s="58"/>
      <c r="G36" s="13"/>
    </row>
    <row r="37" spans="2:7" x14ac:dyDescent="0.2">
      <c r="B37" s="56"/>
      <c r="C37" s="57"/>
      <c r="D37" s="57"/>
      <c r="E37" s="57"/>
      <c r="F37" s="58"/>
      <c r="G37" s="13"/>
    </row>
    <row r="38" spans="2:7" x14ac:dyDescent="0.2">
      <c r="B38" s="56"/>
      <c r="C38" s="57"/>
      <c r="D38" s="57"/>
      <c r="E38" s="57"/>
      <c r="F38" s="58"/>
      <c r="G38" s="13"/>
    </row>
    <row r="39" spans="2:7" x14ac:dyDescent="0.2">
      <c r="B39" s="56"/>
      <c r="C39" s="57"/>
      <c r="D39" s="57"/>
      <c r="E39" s="57"/>
      <c r="F39" s="58"/>
      <c r="G39" s="13"/>
    </row>
    <row r="40" spans="2:7" x14ac:dyDescent="0.2">
      <c r="B40" s="56"/>
      <c r="C40" s="57"/>
      <c r="D40" s="57"/>
      <c r="E40" s="57"/>
      <c r="F40" s="58"/>
      <c r="G40" s="13"/>
    </row>
    <row r="41" spans="2:7" x14ac:dyDescent="0.2">
      <c r="B41" s="56"/>
      <c r="C41" s="57"/>
      <c r="D41" s="57"/>
      <c r="E41" s="57"/>
      <c r="F41" s="58"/>
      <c r="G41" s="13"/>
    </row>
    <row r="42" spans="2:7" x14ac:dyDescent="0.2">
      <c r="B42" s="59"/>
      <c r="C42" s="60"/>
      <c r="D42" s="60"/>
      <c r="E42" s="60"/>
      <c r="F42" s="61"/>
      <c r="G42" s="13"/>
    </row>
  </sheetData>
  <sheetProtection formatCells="0" formatColumns="0" formatRows="0"/>
  <mergeCells count="18">
    <mergeCell ref="B32:F42"/>
    <mergeCell ref="B12:C12"/>
    <mergeCell ref="B13:C13"/>
    <mergeCell ref="B14:C14"/>
    <mergeCell ref="B15:C15"/>
    <mergeCell ref="B16:C16"/>
    <mergeCell ref="D12:H12"/>
    <mergeCell ref="D13:H13"/>
    <mergeCell ref="D14:H14"/>
    <mergeCell ref="D15:H15"/>
    <mergeCell ref="D16:H16"/>
    <mergeCell ref="I15:L15"/>
    <mergeCell ref="I16:L16"/>
    <mergeCell ref="C5:M5"/>
    <mergeCell ref="C6:M6"/>
    <mergeCell ref="B10:L10"/>
    <mergeCell ref="I13:L13"/>
    <mergeCell ref="I14:L14"/>
  </mergeCells>
  <pageMargins left="0.75" right="0.75" top="1" bottom="1" header="0.5" footer="0.5"/>
  <pageSetup orientation="portrait" r:id="rId1"/>
  <headerFooter alignWithMargins="0">
    <oddFooter xml:space="preserve">&amp;R&amp;F!&amp;A
&amp;D &amp;T • Page &amp;P of &amp;N </oddFooter>
  </headerFooter>
  <ignoredErrors>
    <ignoredError sqref="B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495300</xdr:colOff>
                    <xdr:row>29</xdr:row>
                    <xdr:rowOff>47625</xdr:rowOff>
                  </from>
                  <to>
                    <xdr:col>5</xdr:col>
                    <xdr:colOff>342900</xdr:colOff>
                    <xdr:row>30</xdr:row>
                    <xdr:rowOff>104775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V200"/>
  <sheetViews>
    <sheetView workbookViewId="0"/>
  </sheetViews>
  <sheetFormatPr defaultRowHeight="12.75" x14ac:dyDescent="0.2"/>
  <cols>
    <col min="1" max="1" width="9.7109375" customWidth="1"/>
    <col min="2" max="3" width="32.7109375" customWidth="1"/>
    <col min="4" max="6" width="32.5703125" customWidth="1"/>
    <col min="7" max="16" width="34.28515625" customWidth="1"/>
    <col min="17" max="17" width="11" customWidth="1"/>
  </cols>
  <sheetData>
    <row r="1" spans="1:22" s="15" customFormat="1" ht="30.75" customHeight="1" thickBot="1" x14ac:dyDescent="0.25">
      <c r="A1" s="20" t="s">
        <v>115</v>
      </c>
      <c r="B1" s="25"/>
      <c r="C1" s="25"/>
      <c r="D1" s="25"/>
      <c r="E1" s="25"/>
      <c r="F1" s="25"/>
      <c r="G1" s="25"/>
      <c r="H1" s="25"/>
      <c r="I1" s="25"/>
      <c r="J1" s="25"/>
      <c r="K1" s="25"/>
      <c r="L1" s="25"/>
      <c r="M1" s="25"/>
      <c r="N1" s="25"/>
      <c r="O1" s="25"/>
      <c r="P1" s="25"/>
      <c r="Q1" s="25"/>
    </row>
    <row r="2" spans="1:22" ht="26.25" customHeight="1" x14ac:dyDescent="0.2">
      <c r="A2" s="1" t="s">
        <v>116</v>
      </c>
    </row>
    <row r="3" spans="1:22" ht="28.5" customHeight="1" x14ac:dyDescent="0.2">
      <c r="A3" s="10" t="s">
        <v>96</v>
      </c>
    </row>
    <row r="4" spans="1:22" ht="25.5" x14ac:dyDescent="0.2">
      <c r="B4" s="12" t="s">
        <v>25</v>
      </c>
      <c r="C4" s="46" t="s">
        <v>97</v>
      </c>
      <c r="D4" s="23" t="s">
        <v>26</v>
      </c>
      <c r="E4" s="23" t="s">
        <v>28</v>
      </c>
      <c r="F4" s="23" t="s">
        <v>81</v>
      </c>
      <c r="G4" s="23" t="s">
        <v>82</v>
      </c>
      <c r="H4" s="23" t="s">
        <v>83</v>
      </c>
      <c r="I4" s="23" t="s">
        <v>84</v>
      </c>
      <c r="J4" s="23" t="s">
        <v>85</v>
      </c>
      <c r="K4" s="23" t="s">
        <v>86</v>
      </c>
      <c r="L4" s="43" t="s">
        <v>87</v>
      </c>
      <c r="M4" s="43" t="s">
        <v>88</v>
      </c>
      <c r="N4" s="43" t="s">
        <v>89</v>
      </c>
      <c r="O4" s="23" t="s">
        <v>90</v>
      </c>
      <c r="P4" s="43" t="s">
        <v>91</v>
      </c>
    </row>
    <row r="5" spans="1:22" x14ac:dyDescent="0.2">
      <c r="B5" s="6"/>
      <c r="C5" s="48"/>
      <c r="D5" s="7"/>
      <c r="E5" s="24"/>
      <c r="F5" s="44"/>
      <c r="G5" s="45"/>
      <c r="H5" s="45"/>
      <c r="I5" s="45"/>
      <c r="J5" s="45"/>
      <c r="K5" s="45"/>
      <c r="L5" s="45"/>
      <c r="M5" s="45"/>
      <c r="N5" s="45"/>
      <c r="O5" s="45"/>
      <c r="P5" s="45"/>
    </row>
    <row r="6" spans="1:22" x14ac:dyDescent="0.2">
      <c r="B6" s="6"/>
      <c r="C6" s="48"/>
      <c r="D6" s="7"/>
      <c r="E6" s="24"/>
      <c r="F6" s="44"/>
      <c r="G6" s="45"/>
      <c r="H6" s="45"/>
      <c r="I6" s="45"/>
      <c r="J6" s="45"/>
      <c r="K6" s="45"/>
      <c r="L6" s="45"/>
      <c r="M6" s="45"/>
      <c r="N6" s="45"/>
      <c r="O6" s="45"/>
      <c r="P6" s="45"/>
    </row>
    <row r="7" spans="1:22" x14ac:dyDescent="0.2">
      <c r="B7" s="6"/>
      <c r="C7" s="48"/>
      <c r="D7" s="7"/>
      <c r="E7" s="24"/>
      <c r="F7" s="44"/>
      <c r="G7" s="45"/>
      <c r="H7" s="45"/>
      <c r="I7" s="45"/>
      <c r="J7" s="45"/>
      <c r="K7" s="45"/>
      <c r="L7" s="45"/>
      <c r="M7" s="45"/>
      <c r="N7" s="45"/>
      <c r="O7" s="45"/>
      <c r="P7" s="45"/>
      <c r="R7" s="53" t="s">
        <v>20</v>
      </c>
      <c r="S7" s="54"/>
      <c r="T7" s="54"/>
      <c r="U7" s="54"/>
      <c r="V7" s="55"/>
    </row>
    <row r="8" spans="1:22" x14ac:dyDescent="0.2">
      <c r="B8" s="6"/>
      <c r="C8" s="48"/>
      <c r="D8" s="7"/>
      <c r="E8" s="24"/>
      <c r="F8" s="44"/>
      <c r="G8" s="45"/>
      <c r="H8" s="45"/>
      <c r="I8" s="45"/>
      <c r="J8" s="45"/>
      <c r="K8" s="45"/>
      <c r="L8" s="45"/>
      <c r="M8" s="45"/>
      <c r="N8" s="45"/>
      <c r="O8" s="45"/>
      <c r="P8" s="45"/>
      <c r="R8" s="56"/>
      <c r="S8" s="57"/>
      <c r="T8" s="57"/>
      <c r="U8" s="57"/>
      <c r="V8" s="58"/>
    </row>
    <row r="9" spans="1:22" x14ac:dyDescent="0.2">
      <c r="B9" s="6"/>
      <c r="C9" s="48"/>
      <c r="D9" s="7"/>
      <c r="E9" s="24"/>
      <c r="F9" s="44"/>
      <c r="G9" s="45"/>
      <c r="H9" s="45"/>
      <c r="I9" s="45"/>
      <c r="J9" s="45"/>
      <c r="K9" s="45"/>
      <c r="L9" s="45"/>
      <c r="M9" s="45"/>
      <c r="N9" s="45"/>
      <c r="O9" s="45"/>
      <c r="P9" s="45"/>
      <c r="R9" s="56"/>
      <c r="S9" s="57"/>
      <c r="T9" s="57"/>
      <c r="U9" s="57"/>
      <c r="V9" s="58"/>
    </row>
    <row r="10" spans="1:22" x14ac:dyDescent="0.2">
      <c r="B10" s="6"/>
      <c r="C10" s="48"/>
      <c r="D10" s="7"/>
      <c r="E10" s="24"/>
      <c r="F10" s="44"/>
      <c r="G10" s="45"/>
      <c r="H10" s="45"/>
      <c r="I10" s="45"/>
      <c r="J10" s="45"/>
      <c r="K10" s="45"/>
      <c r="L10" s="45"/>
      <c r="M10" s="45"/>
      <c r="N10" s="45"/>
      <c r="O10" s="45"/>
      <c r="P10" s="45"/>
      <c r="R10" s="56"/>
      <c r="S10" s="57"/>
      <c r="T10" s="57"/>
      <c r="U10" s="57"/>
      <c r="V10" s="58"/>
    </row>
    <row r="11" spans="1:22" x14ac:dyDescent="0.2">
      <c r="B11" s="6"/>
      <c r="C11" s="48"/>
      <c r="D11" s="7"/>
      <c r="E11" s="24"/>
      <c r="F11" s="44"/>
      <c r="G11" s="45"/>
      <c r="H11" s="45"/>
      <c r="I11" s="45"/>
      <c r="J11" s="45"/>
      <c r="K11" s="45"/>
      <c r="L11" s="45"/>
      <c r="M11" s="45"/>
      <c r="N11" s="45"/>
      <c r="O11" s="45"/>
      <c r="P11" s="45"/>
      <c r="R11" s="56"/>
      <c r="S11" s="57"/>
      <c r="T11" s="57"/>
      <c r="U11" s="57"/>
      <c r="V11" s="58"/>
    </row>
    <row r="12" spans="1:22" x14ac:dyDescent="0.2">
      <c r="B12" s="6"/>
      <c r="C12" s="48"/>
      <c r="D12" s="7"/>
      <c r="E12" s="24"/>
      <c r="F12" s="44"/>
      <c r="G12" s="45"/>
      <c r="H12" s="45"/>
      <c r="I12" s="45"/>
      <c r="J12" s="45"/>
      <c r="K12" s="45"/>
      <c r="L12" s="45"/>
      <c r="M12" s="45"/>
      <c r="N12" s="45"/>
      <c r="O12" s="45"/>
      <c r="P12" s="45"/>
      <c r="R12" s="56"/>
      <c r="S12" s="57"/>
      <c r="T12" s="57"/>
      <c r="U12" s="57"/>
      <c r="V12" s="58"/>
    </row>
    <row r="13" spans="1:22" x14ac:dyDescent="0.2">
      <c r="B13" s="6"/>
      <c r="C13" s="48"/>
      <c r="D13" s="7"/>
      <c r="E13" s="24"/>
      <c r="F13" s="44"/>
      <c r="G13" s="45"/>
      <c r="H13" s="45"/>
      <c r="I13" s="45"/>
      <c r="J13" s="45"/>
      <c r="K13" s="45"/>
      <c r="L13" s="45"/>
      <c r="M13" s="45"/>
      <c r="N13" s="45"/>
      <c r="O13" s="45"/>
      <c r="P13" s="45"/>
      <c r="R13" s="56"/>
      <c r="S13" s="57"/>
      <c r="T13" s="57"/>
      <c r="U13" s="57"/>
      <c r="V13" s="58"/>
    </row>
    <row r="14" spans="1:22" x14ac:dyDescent="0.2">
      <c r="B14" s="6"/>
      <c r="C14" s="48"/>
      <c r="D14" s="7"/>
      <c r="E14" s="24"/>
      <c r="F14" s="44"/>
      <c r="G14" s="45"/>
      <c r="H14" s="45"/>
      <c r="I14" s="45"/>
      <c r="J14" s="45"/>
      <c r="K14" s="45"/>
      <c r="L14" s="45"/>
      <c r="M14" s="45"/>
      <c r="N14" s="45"/>
      <c r="O14" s="45"/>
      <c r="P14" s="45"/>
      <c r="R14" s="56"/>
      <c r="S14" s="57"/>
      <c r="T14" s="57"/>
      <c r="U14" s="57"/>
      <c r="V14" s="58"/>
    </row>
    <row r="15" spans="1:22" x14ac:dyDescent="0.2">
      <c r="B15" s="6"/>
      <c r="C15" s="48"/>
      <c r="D15" s="7"/>
      <c r="E15" s="24"/>
      <c r="F15" s="44"/>
      <c r="G15" s="45"/>
      <c r="H15" s="45"/>
      <c r="I15" s="45"/>
      <c r="J15" s="45"/>
      <c r="K15" s="45"/>
      <c r="L15" s="45"/>
      <c r="M15" s="45"/>
      <c r="N15" s="45"/>
      <c r="O15" s="45"/>
      <c r="P15" s="45"/>
      <c r="R15" s="56"/>
      <c r="S15" s="57"/>
      <c r="T15" s="57"/>
      <c r="U15" s="57"/>
      <c r="V15" s="58"/>
    </row>
    <row r="16" spans="1:22" x14ac:dyDescent="0.2">
      <c r="B16" s="6"/>
      <c r="C16" s="48"/>
      <c r="D16" s="7"/>
      <c r="E16" s="24"/>
      <c r="F16" s="44"/>
      <c r="G16" s="45"/>
      <c r="H16" s="45"/>
      <c r="I16" s="45"/>
      <c r="J16" s="45"/>
      <c r="K16" s="45"/>
      <c r="L16" s="45"/>
      <c r="M16" s="45"/>
      <c r="N16" s="45"/>
      <c r="O16" s="45"/>
      <c r="P16" s="45"/>
      <c r="R16" s="56"/>
      <c r="S16" s="57"/>
      <c r="T16" s="57"/>
      <c r="U16" s="57"/>
      <c r="V16" s="58"/>
    </row>
    <row r="17" spans="2:22" x14ac:dyDescent="0.2">
      <c r="B17" s="6"/>
      <c r="C17" s="48"/>
      <c r="D17" s="7"/>
      <c r="E17" s="24"/>
      <c r="F17" s="44"/>
      <c r="G17" s="45"/>
      <c r="H17" s="45"/>
      <c r="I17" s="45"/>
      <c r="J17" s="45"/>
      <c r="K17" s="45"/>
      <c r="L17" s="45"/>
      <c r="M17" s="45"/>
      <c r="N17" s="45"/>
      <c r="O17" s="45"/>
      <c r="P17" s="45"/>
      <c r="R17" s="59"/>
      <c r="S17" s="60"/>
      <c r="T17" s="60"/>
      <c r="U17" s="60"/>
      <c r="V17" s="61"/>
    </row>
    <row r="18" spans="2:22" x14ac:dyDescent="0.2">
      <c r="B18" s="6"/>
      <c r="C18" s="48"/>
      <c r="D18" s="7"/>
      <c r="E18" s="24"/>
      <c r="F18" s="44"/>
      <c r="G18" s="45"/>
      <c r="H18" s="45"/>
      <c r="I18" s="45"/>
      <c r="J18" s="45"/>
      <c r="K18" s="45"/>
      <c r="L18" s="45"/>
      <c r="M18" s="45"/>
      <c r="N18" s="45"/>
      <c r="O18" s="45"/>
      <c r="P18" s="45"/>
    </row>
    <row r="19" spans="2:22" x14ac:dyDescent="0.2">
      <c r="B19" s="6"/>
      <c r="C19" s="48"/>
      <c r="D19" s="7"/>
      <c r="E19" s="24"/>
      <c r="F19" s="44"/>
      <c r="G19" s="45"/>
      <c r="H19" s="45"/>
      <c r="I19" s="45"/>
      <c r="J19" s="45"/>
      <c r="K19" s="45"/>
      <c r="L19" s="45"/>
      <c r="M19" s="45"/>
      <c r="N19" s="45"/>
      <c r="O19" s="45"/>
      <c r="P19" s="45"/>
    </row>
    <row r="20" spans="2:22" x14ac:dyDescent="0.2">
      <c r="B20" s="6"/>
      <c r="C20" s="48"/>
      <c r="D20" s="7"/>
      <c r="E20" s="24"/>
      <c r="F20" s="44"/>
      <c r="G20" s="45"/>
      <c r="H20" s="45"/>
      <c r="I20" s="45"/>
      <c r="J20" s="45"/>
      <c r="K20" s="45"/>
      <c r="L20" s="45"/>
      <c r="M20" s="45"/>
      <c r="N20" s="45"/>
      <c r="O20" s="45"/>
      <c r="P20" s="45"/>
    </row>
    <row r="21" spans="2:22" x14ac:dyDescent="0.2">
      <c r="B21" s="6"/>
      <c r="C21" s="48"/>
      <c r="D21" s="7"/>
      <c r="E21" s="24"/>
      <c r="F21" s="44"/>
      <c r="G21" s="45"/>
      <c r="H21" s="45"/>
      <c r="I21" s="45"/>
      <c r="J21" s="45"/>
      <c r="K21" s="45"/>
      <c r="L21" s="45"/>
      <c r="M21" s="45"/>
      <c r="N21" s="45"/>
      <c r="O21" s="45"/>
      <c r="P21" s="45"/>
    </row>
    <row r="22" spans="2:22" x14ac:dyDescent="0.2">
      <c r="B22" s="6"/>
      <c r="C22" s="48"/>
      <c r="D22" s="7"/>
      <c r="E22" s="24"/>
      <c r="F22" s="44"/>
      <c r="G22" s="45"/>
      <c r="H22" s="45"/>
      <c r="I22" s="45"/>
      <c r="J22" s="45"/>
      <c r="K22" s="45"/>
      <c r="L22" s="45"/>
      <c r="M22" s="45"/>
      <c r="N22" s="45"/>
      <c r="O22" s="45"/>
      <c r="P22" s="45"/>
    </row>
    <row r="23" spans="2:22" x14ac:dyDescent="0.2">
      <c r="B23" s="6"/>
      <c r="C23" s="48"/>
      <c r="D23" s="7"/>
      <c r="E23" s="24"/>
      <c r="F23" s="44"/>
      <c r="G23" s="45"/>
      <c r="H23" s="45"/>
      <c r="I23" s="45"/>
      <c r="J23" s="45"/>
      <c r="K23" s="45"/>
      <c r="L23" s="45"/>
      <c r="M23" s="45"/>
      <c r="N23" s="45"/>
      <c r="O23" s="45"/>
      <c r="P23" s="45"/>
    </row>
    <row r="24" spans="2:22" x14ac:dyDescent="0.2">
      <c r="B24" s="6"/>
      <c r="C24" s="48"/>
      <c r="D24" s="7"/>
      <c r="E24" s="24"/>
      <c r="F24" s="44"/>
      <c r="G24" s="45"/>
      <c r="H24" s="45"/>
      <c r="I24" s="45"/>
      <c r="J24" s="45"/>
      <c r="K24" s="45"/>
      <c r="L24" s="45"/>
      <c r="M24" s="45"/>
      <c r="N24" s="45"/>
      <c r="O24" s="45"/>
      <c r="P24" s="45"/>
    </row>
    <row r="25" spans="2:22" x14ac:dyDescent="0.2">
      <c r="B25" s="6"/>
      <c r="C25" s="48"/>
      <c r="D25" s="7"/>
      <c r="E25" s="24"/>
      <c r="F25" s="44"/>
      <c r="G25" s="45"/>
      <c r="H25" s="45"/>
      <c r="I25" s="45"/>
      <c r="J25" s="45"/>
      <c r="K25" s="45"/>
      <c r="L25" s="45"/>
      <c r="M25" s="45"/>
      <c r="N25" s="45"/>
      <c r="O25" s="45"/>
      <c r="P25" s="45"/>
    </row>
    <row r="26" spans="2:22" x14ac:dyDescent="0.2">
      <c r="B26" s="6"/>
      <c r="C26" s="48"/>
      <c r="D26" s="7"/>
      <c r="E26" s="24"/>
      <c r="F26" s="44"/>
      <c r="G26" s="45"/>
      <c r="H26" s="45"/>
      <c r="I26" s="45"/>
      <c r="J26" s="45"/>
      <c r="K26" s="45"/>
      <c r="L26" s="45"/>
      <c r="M26" s="45"/>
      <c r="N26" s="45"/>
      <c r="O26" s="45"/>
      <c r="P26" s="45"/>
    </row>
    <row r="27" spans="2:22" x14ac:dyDescent="0.2">
      <c r="B27" s="6"/>
      <c r="C27" s="48"/>
      <c r="D27" s="7"/>
      <c r="E27" s="24"/>
      <c r="F27" s="44"/>
      <c r="G27" s="45"/>
      <c r="H27" s="45"/>
      <c r="I27" s="45"/>
      <c r="J27" s="45"/>
      <c r="K27" s="45"/>
      <c r="L27" s="45"/>
      <c r="M27" s="45"/>
      <c r="N27" s="45"/>
      <c r="O27" s="45"/>
      <c r="P27" s="45"/>
    </row>
    <row r="28" spans="2:22" x14ac:dyDescent="0.2">
      <c r="B28" s="6"/>
      <c r="C28" s="48"/>
      <c r="D28" s="7"/>
      <c r="E28" s="24"/>
      <c r="F28" s="44"/>
      <c r="G28" s="45"/>
      <c r="H28" s="45"/>
      <c r="I28" s="45"/>
      <c r="J28" s="45"/>
      <c r="K28" s="45"/>
      <c r="L28" s="45"/>
      <c r="M28" s="45"/>
      <c r="N28" s="45"/>
      <c r="O28" s="45"/>
      <c r="P28" s="45"/>
    </row>
    <row r="29" spans="2:22" x14ac:dyDescent="0.2">
      <c r="B29" s="6"/>
      <c r="C29" s="48"/>
      <c r="D29" s="7"/>
      <c r="E29" s="24"/>
      <c r="F29" s="44"/>
      <c r="G29" s="45"/>
      <c r="H29" s="45"/>
      <c r="I29" s="45"/>
      <c r="J29" s="45"/>
      <c r="K29" s="45"/>
      <c r="L29" s="45"/>
      <c r="M29" s="45"/>
      <c r="N29" s="45"/>
      <c r="O29" s="45"/>
      <c r="P29" s="45"/>
    </row>
    <row r="30" spans="2:22" x14ac:dyDescent="0.2">
      <c r="B30" s="6"/>
      <c r="C30" s="48"/>
      <c r="D30" s="7"/>
      <c r="E30" s="24"/>
      <c r="F30" s="44"/>
      <c r="G30" s="45"/>
      <c r="H30" s="45"/>
      <c r="I30" s="45"/>
      <c r="J30" s="45"/>
      <c r="K30" s="45"/>
      <c r="L30" s="45"/>
      <c r="M30" s="45"/>
      <c r="N30" s="45"/>
      <c r="O30" s="45"/>
      <c r="P30" s="45"/>
    </row>
    <row r="31" spans="2:22" x14ac:dyDescent="0.2">
      <c r="B31" s="6"/>
      <c r="C31" s="48"/>
      <c r="D31" s="7"/>
      <c r="E31" s="24"/>
      <c r="F31" s="44"/>
      <c r="G31" s="45"/>
      <c r="H31" s="45"/>
      <c r="I31" s="45"/>
      <c r="J31" s="45"/>
      <c r="K31" s="45"/>
      <c r="L31" s="45"/>
      <c r="M31" s="45"/>
      <c r="N31" s="45"/>
      <c r="O31" s="45"/>
      <c r="P31" s="45"/>
    </row>
    <row r="32" spans="2:22" x14ac:dyDescent="0.2">
      <c r="B32" s="6"/>
      <c r="C32" s="48"/>
      <c r="D32" s="7"/>
      <c r="E32" s="24"/>
      <c r="F32" s="44"/>
      <c r="G32" s="45"/>
      <c r="H32" s="45"/>
      <c r="I32" s="45"/>
      <c r="J32" s="45"/>
      <c r="K32" s="45"/>
      <c r="L32" s="45"/>
      <c r="M32" s="45"/>
      <c r="N32" s="45"/>
      <c r="O32" s="45"/>
      <c r="P32" s="45"/>
    </row>
    <row r="33" spans="2:16" x14ac:dyDescent="0.2">
      <c r="B33" s="6"/>
      <c r="C33" s="48"/>
      <c r="D33" s="7"/>
      <c r="E33" s="24"/>
      <c r="F33" s="44"/>
      <c r="G33" s="45"/>
      <c r="H33" s="45"/>
      <c r="I33" s="45"/>
      <c r="J33" s="45"/>
      <c r="K33" s="45"/>
      <c r="L33" s="45"/>
      <c r="M33" s="45"/>
      <c r="N33" s="45"/>
      <c r="O33" s="45"/>
      <c r="P33" s="45"/>
    </row>
    <row r="34" spans="2:16" x14ac:dyDescent="0.2">
      <c r="B34" s="6"/>
      <c r="C34" s="48"/>
      <c r="D34" s="7"/>
      <c r="E34" s="24"/>
      <c r="F34" s="44"/>
      <c r="G34" s="45"/>
      <c r="H34" s="45"/>
      <c r="I34" s="45"/>
      <c r="J34" s="45"/>
      <c r="K34" s="45"/>
      <c r="L34" s="45"/>
      <c r="M34" s="45"/>
      <c r="N34" s="45"/>
      <c r="O34" s="45"/>
      <c r="P34" s="45"/>
    </row>
    <row r="35" spans="2:16" x14ac:dyDescent="0.2">
      <c r="B35" s="6"/>
      <c r="C35" s="48"/>
      <c r="D35" s="7"/>
      <c r="E35" s="24"/>
      <c r="F35" s="44"/>
      <c r="G35" s="45"/>
      <c r="H35" s="45"/>
      <c r="I35" s="45"/>
      <c r="J35" s="45"/>
      <c r="K35" s="45"/>
      <c r="L35" s="45"/>
      <c r="M35" s="45"/>
      <c r="N35" s="45"/>
      <c r="O35" s="45"/>
      <c r="P35" s="45"/>
    </row>
    <row r="36" spans="2:16" x14ac:dyDescent="0.2">
      <c r="B36" s="6"/>
      <c r="C36" s="48"/>
      <c r="D36" s="7"/>
      <c r="E36" s="24"/>
      <c r="F36" s="44"/>
      <c r="G36" s="45"/>
      <c r="H36" s="45"/>
      <c r="I36" s="45"/>
      <c r="J36" s="45"/>
      <c r="K36" s="45"/>
      <c r="L36" s="45"/>
      <c r="M36" s="45"/>
      <c r="N36" s="45"/>
      <c r="O36" s="45"/>
      <c r="P36" s="45"/>
    </row>
    <row r="37" spans="2:16" x14ac:dyDescent="0.2">
      <c r="B37" s="6"/>
      <c r="C37" s="48"/>
      <c r="D37" s="7"/>
      <c r="E37" s="24"/>
      <c r="F37" s="44"/>
      <c r="G37" s="45"/>
      <c r="H37" s="45"/>
      <c r="I37" s="45"/>
      <c r="J37" s="45"/>
      <c r="K37" s="45"/>
      <c r="L37" s="45"/>
      <c r="M37" s="45"/>
      <c r="N37" s="45"/>
      <c r="O37" s="45"/>
      <c r="P37" s="45"/>
    </row>
    <row r="38" spans="2:16" x14ac:dyDescent="0.2">
      <c r="B38" s="6"/>
      <c r="C38" s="48"/>
      <c r="D38" s="7"/>
      <c r="E38" s="24"/>
      <c r="F38" s="44"/>
      <c r="G38" s="45"/>
      <c r="H38" s="45"/>
      <c r="I38" s="45"/>
      <c r="J38" s="45"/>
      <c r="K38" s="45"/>
      <c r="L38" s="45"/>
      <c r="M38" s="45"/>
      <c r="N38" s="45"/>
      <c r="O38" s="45"/>
      <c r="P38" s="45"/>
    </row>
    <row r="39" spans="2:16" x14ac:dyDescent="0.2">
      <c r="B39" s="6"/>
      <c r="C39" s="48"/>
      <c r="D39" s="7"/>
      <c r="E39" s="24"/>
      <c r="F39" s="44"/>
      <c r="G39" s="45"/>
      <c r="H39" s="45"/>
      <c r="I39" s="45"/>
      <c r="J39" s="45"/>
      <c r="K39" s="45"/>
      <c r="L39" s="45"/>
      <c r="M39" s="45"/>
      <c r="N39" s="45"/>
      <c r="O39" s="45"/>
      <c r="P39" s="45"/>
    </row>
    <row r="40" spans="2:16" x14ac:dyDescent="0.2">
      <c r="B40" s="6"/>
      <c r="C40" s="48"/>
      <c r="D40" s="7"/>
      <c r="E40" s="24"/>
      <c r="F40" s="44"/>
      <c r="G40" s="45"/>
      <c r="H40" s="45"/>
      <c r="I40" s="45"/>
      <c r="J40" s="45"/>
      <c r="K40" s="45"/>
      <c r="L40" s="45"/>
      <c r="M40" s="45"/>
      <c r="N40" s="45"/>
      <c r="O40" s="45"/>
      <c r="P40" s="45"/>
    </row>
    <row r="41" spans="2:16" x14ac:dyDescent="0.2">
      <c r="B41" s="6"/>
      <c r="C41" s="48"/>
      <c r="D41" s="7"/>
      <c r="E41" s="24"/>
      <c r="F41" s="44"/>
      <c r="G41" s="45"/>
      <c r="H41" s="45"/>
      <c r="I41" s="45"/>
      <c r="J41" s="45"/>
      <c r="K41" s="45"/>
      <c r="L41" s="45"/>
      <c r="M41" s="45"/>
      <c r="N41" s="45"/>
      <c r="O41" s="45"/>
      <c r="P41" s="45"/>
    </row>
    <row r="42" spans="2:16" x14ac:dyDescent="0.2">
      <c r="B42" s="6"/>
      <c r="C42" s="48"/>
      <c r="D42" s="7"/>
      <c r="E42" s="24"/>
      <c r="F42" s="44"/>
      <c r="G42" s="45"/>
      <c r="H42" s="45"/>
      <c r="I42" s="45"/>
      <c r="J42" s="45"/>
      <c r="K42" s="45"/>
      <c r="L42" s="45"/>
      <c r="M42" s="45"/>
      <c r="N42" s="45"/>
      <c r="O42" s="45"/>
      <c r="P42" s="45"/>
    </row>
    <row r="43" spans="2:16" x14ac:dyDescent="0.2">
      <c r="B43" s="6"/>
      <c r="C43" s="48"/>
      <c r="D43" s="7"/>
      <c r="E43" s="24"/>
      <c r="F43" s="44"/>
      <c r="G43" s="45"/>
      <c r="H43" s="45"/>
      <c r="I43" s="45"/>
      <c r="J43" s="45"/>
      <c r="K43" s="45"/>
      <c r="L43" s="45"/>
      <c r="M43" s="45"/>
      <c r="N43" s="45"/>
      <c r="O43" s="45"/>
      <c r="P43" s="45"/>
    </row>
    <row r="44" spans="2:16" x14ac:dyDescent="0.2">
      <c r="B44" s="6"/>
      <c r="C44" s="48"/>
      <c r="D44" s="7"/>
      <c r="E44" s="24"/>
      <c r="F44" s="44"/>
      <c r="G44" s="45"/>
      <c r="H44" s="45"/>
      <c r="I44" s="45"/>
      <c r="J44" s="45"/>
      <c r="K44" s="45"/>
      <c r="L44" s="45"/>
      <c r="M44" s="45"/>
      <c r="N44" s="45"/>
      <c r="O44" s="45"/>
      <c r="P44" s="45"/>
    </row>
    <row r="45" spans="2:16" x14ac:dyDescent="0.2">
      <c r="B45" s="6"/>
      <c r="C45" s="48"/>
      <c r="D45" s="7"/>
      <c r="E45" s="24"/>
      <c r="F45" s="44"/>
      <c r="G45" s="45"/>
      <c r="H45" s="45"/>
      <c r="I45" s="45"/>
      <c r="J45" s="45"/>
      <c r="K45" s="45"/>
      <c r="L45" s="45"/>
      <c r="M45" s="45"/>
      <c r="N45" s="45"/>
      <c r="O45" s="45"/>
      <c r="P45" s="45"/>
    </row>
    <row r="46" spans="2:16" x14ac:dyDescent="0.2">
      <c r="B46" s="6"/>
      <c r="C46" s="48"/>
      <c r="D46" s="7"/>
      <c r="E46" s="24"/>
      <c r="F46" s="44"/>
      <c r="G46" s="45"/>
      <c r="H46" s="45"/>
      <c r="I46" s="45"/>
      <c r="J46" s="45"/>
      <c r="K46" s="45"/>
      <c r="L46" s="45"/>
      <c r="M46" s="45"/>
      <c r="N46" s="45"/>
      <c r="O46" s="45"/>
      <c r="P46" s="45"/>
    </row>
    <row r="47" spans="2:16" x14ac:dyDescent="0.2">
      <c r="B47" s="6"/>
      <c r="C47" s="48"/>
      <c r="D47" s="7"/>
      <c r="E47" s="24"/>
      <c r="F47" s="44"/>
      <c r="G47" s="45"/>
      <c r="H47" s="45"/>
      <c r="I47" s="45"/>
      <c r="J47" s="45"/>
      <c r="K47" s="45"/>
      <c r="L47" s="45"/>
      <c r="M47" s="45"/>
      <c r="N47" s="45"/>
      <c r="O47" s="45"/>
      <c r="P47" s="45"/>
    </row>
    <row r="48" spans="2:16" x14ac:dyDescent="0.2">
      <c r="B48" s="6"/>
      <c r="C48" s="48"/>
      <c r="D48" s="7"/>
      <c r="E48" s="24"/>
      <c r="F48" s="44"/>
      <c r="G48" s="45"/>
      <c r="H48" s="45"/>
      <c r="I48" s="45"/>
      <c r="J48" s="45"/>
      <c r="K48" s="45"/>
      <c r="L48" s="45"/>
      <c r="M48" s="45"/>
      <c r="N48" s="45"/>
      <c r="O48" s="45"/>
      <c r="P48" s="45"/>
    </row>
    <row r="49" spans="2:16" x14ac:dyDescent="0.2">
      <c r="B49" s="6"/>
      <c r="C49" s="48"/>
      <c r="D49" s="7"/>
      <c r="E49" s="24"/>
      <c r="F49" s="44"/>
      <c r="G49" s="45"/>
      <c r="H49" s="45"/>
      <c r="I49" s="45"/>
      <c r="J49" s="45"/>
      <c r="K49" s="45"/>
      <c r="L49" s="45"/>
      <c r="M49" s="45"/>
      <c r="N49" s="45"/>
      <c r="O49" s="45"/>
      <c r="P49" s="45"/>
    </row>
    <row r="50" spans="2:16" x14ac:dyDescent="0.2">
      <c r="B50" s="6"/>
      <c r="C50" s="48"/>
      <c r="D50" s="7"/>
      <c r="E50" s="24"/>
      <c r="F50" s="44"/>
      <c r="G50" s="45"/>
      <c r="H50" s="45"/>
      <c r="I50" s="45"/>
      <c r="J50" s="45"/>
      <c r="K50" s="45"/>
      <c r="L50" s="45"/>
      <c r="M50" s="45"/>
      <c r="N50" s="45"/>
      <c r="O50" s="45"/>
      <c r="P50" s="45"/>
    </row>
    <row r="51" spans="2:16" x14ac:dyDescent="0.2">
      <c r="B51" s="6"/>
      <c r="C51" s="48"/>
      <c r="D51" s="7"/>
      <c r="E51" s="24"/>
      <c r="F51" s="44"/>
      <c r="G51" s="45"/>
      <c r="H51" s="45"/>
      <c r="I51" s="45"/>
      <c r="J51" s="45"/>
      <c r="K51" s="45"/>
      <c r="L51" s="45"/>
      <c r="M51" s="45"/>
      <c r="N51" s="45"/>
      <c r="O51" s="45"/>
      <c r="P51" s="45"/>
    </row>
    <row r="52" spans="2:16" x14ac:dyDescent="0.2">
      <c r="B52" s="6"/>
      <c r="C52" s="48"/>
      <c r="D52" s="7"/>
      <c r="E52" s="24"/>
      <c r="F52" s="44"/>
      <c r="G52" s="45"/>
      <c r="H52" s="45"/>
      <c r="I52" s="45"/>
      <c r="J52" s="45"/>
      <c r="K52" s="45"/>
      <c r="L52" s="45"/>
      <c r="M52" s="45"/>
      <c r="N52" s="45"/>
      <c r="O52" s="45"/>
      <c r="P52" s="45"/>
    </row>
    <row r="53" spans="2:16" x14ac:dyDescent="0.2">
      <c r="B53" s="6"/>
      <c r="C53" s="48"/>
      <c r="D53" s="7"/>
      <c r="E53" s="24"/>
      <c r="F53" s="44"/>
      <c r="G53" s="45"/>
      <c r="H53" s="45"/>
      <c r="I53" s="45"/>
      <c r="J53" s="45"/>
      <c r="K53" s="45"/>
      <c r="L53" s="45"/>
      <c r="M53" s="45"/>
      <c r="N53" s="45"/>
      <c r="O53" s="45"/>
      <c r="P53" s="45"/>
    </row>
    <row r="54" spans="2:16" x14ac:dyDescent="0.2">
      <c r="B54" s="6"/>
      <c r="C54" s="48"/>
      <c r="D54" s="7"/>
      <c r="E54" s="24"/>
      <c r="F54" s="44"/>
      <c r="G54" s="45"/>
      <c r="H54" s="45"/>
      <c r="I54" s="45"/>
      <c r="J54" s="45"/>
      <c r="K54" s="45"/>
      <c r="L54" s="45"/>
      <c r="M54" s="45"/>
      <c r="N54" s="45"/>
      <c r="O54" s="45"/>
      <c r="P54" s="45"/>
    </row>
    <row r="55" spans="2:16" x14ac:dyDescent="0.2">
      <c r="B55" s="6"/>
      <c r="C55" s="48"/>
      <c r="D55" s="7"/>
      <c r="E55" s="24"/>
      <c r="F55" s="44"/>
      <c r="G55" s="45"/>
      <c r="H55" s="45"/>
      <c r="I55" s="45"/>
      <c r="J55" s="45"/>
      <c r="K55" s="45"/>
      <c r="L55" s="45"/>
      <c r="M55" s="45"/>
      <c r="N55" s="45"/>
      <c r="O55" s="45"/>
      <c r="P55" s="45"/>
    </row>
    <row r="56" spans="2:16" x14ac:dyDescent="0.2">
      <c r="B56" s="6"/>
      <c r="C56" s="48"/>
      <c r="D56" s="7"/>
      <c r="E56" s="24"/>
      <c r="F56" s="44"/>
      <c r="G56" s="45"/>
      <c r="H56" s="45"/>
      <c r="I56" s="45"/>
      <c r="J56" s="45"/>
      <c r="K56" s="45"/>
      <c r="L56" s="45"/>
      <c r="M56" s="45"/>
      <c r="N56" s="45"/>
      <c r="O56" s="45"/>
      <c r="P56" s="45"/>
    </row>
    <row r="57" spans="2:16" x14ac:dyDescent="0.2">
      <c r="B57" s="6"/>
      <c r="C57" s="48"/>
      <c r="D57" s="7"/>
      <c r="E57" s="24"/>
      <c r="F57" s="44"/>
      <c r="G57" s="45"/>
      <c r="H57" s="45"/>
      <c r="I57" s="45"/>
      <c r="J57" s="45"/>
      <c r="K57" s="45"/>
      <c r="L57" s="45"/>
      <c r="M57" s="45"/>
      <c r="N57" s="45"/>
      <c r="O57" s="45"/>
      <c r="P57" s="45"/>
    </row>
    <row r="58" spans="2:16" x14ac:dyDescent="0.2">
      <c r="B58" s="6"/>
      <c r="C58" s="48"/>
      <c r="D58" s="7"/>
      <c r="E58" s="24"/>
      <c r="F58" s="44"/>
      <c r="G58" s="45"/>
      <c r="H58" s="45"/>
      <c r="I58" s="45"/>
      <c r="J58" s="45"/>
      <c r="K58" s="45"/>
      <c r="L58" s="45"/>
      <c r="M58" s="45"/>
      <c r="N58" s="45"/>
      <c r="O58" s="45"/>
      <c r="P58" s="45"/>
    </row>
    <row r="59" spans="2:16" x14ac:dyDescent="0.2">
      <c r="B59" s="6"/>
      <c r="C59" s="48"/>
      <c r="D59" s="7"/>
      <c r="E59" s="24"/>
      <c r="F59" s="44"/>
      <c r="G59" s="45"/>
      <c r="H59" s="45"/>
      <c r="I59" s="45"/>
      <c r="J59" s="45"/>
      <c r="K59" s="45"/>
      <c r="L59" s="45"/>
      <c r="M59" s="45"/>
      <c r="N59" s="45"/>
      <c r="O59" s="45"/>
      <c r="P59" s="45"/>
    </row>
    <row r="60" spans="2:16" x14ac:dyDescent="0.2">
      <c r="B60" s="6"/>
      <c r="C60" s="48"/>
      <c r="D60" s="7"/>
      <c r="E60" s="24"/>
      <c r="F60" s="44"/>
      <c r="G60" s="45"/>
      <c r="H60" s="45"/>
      <c r="I60" s="45"/>
      <c r="J60" s="45"/>
      <c r="K60" s="45"/>
      <c r="L60" s="45"/>
      <c r="M60" s="45"/>
      <c r="N60" s="45"/>
      <c r="O60" s="45"/>
      <c r="P60" s="45"/>
    </row>
    <row r="61" spans="2:16" x14ac:dyDescent="0.2">
      <c r="B61" s="6"/>
      <c r="C61" s="48"/>
      <c r="D61" s="7"/>
      <c r="E61" s="24"/>
      <c r="F61" s="44"/>
      <c r="G61" s="45"/>
      <c r="H61" s="45"/>
      <c r="I61" s="45"/>
      <c r="J61" s="45"/>
      <c r="K61" s="45"/>
      <c r="L61" s="45"/>
      <c r="M61" s="45"/>
      <c r="N61" s="45"/>
      <c r="O61" s="45"/>
      <c r="P61" s="45"/>
    </row>
    <row r="62" spans="2:16" x14ac:dyDescent="0.2">
      <c r="B62" s="6"/>
      <c r="C62" s="48"/>
      <c r="D62" s="7"/>
      <c r="E62" s="24"/>
      <c r="F62" s="44"/>
      <c r="G62" s="45"/>
      <c r="H62" s="45"/>
      <c r="I62" s="45"/>
      <c r="J62" s="45"/>
      <c r="K62" s="45"/>
      <c r="L62" s="45"/>
      <c r="M62" s="45"/>
      <c r="N62" s="45"/>
      <c r="O62" s="45"/>
      <c r="P62" s="45"/>
    </row>
    <row r="63" spans="2:16" x14ac:dyDescent="0.2">
      <c r="B63" s="6"/>
      <c r="C63" s="48"/>
      <c r="D63" s="7"/>
      <c r="E63" s="24"/>
      <c r="F63" s="44"/>
      <c r="G63" s="45"/>
      <c r="H63" s="45"/>
      <c r="I63" s="45"/>
      <c r="J63" s="45"/>
      <c r="K63" s="45"/>
      <c r="L63" s="45"/>
      <c r="M63" s="45"/>
      <c r="N63" s="45"/>
      <c r="O63" s="45"/>
      <c r="P63" s="45"/>
    </row>
    <row r="64" spans="2:16" x14ac:dyDescent="0.2">
      <c r="B64" s="6"/>
      <c r="C64" s="48"/>
      <c r="D64" s="7"/>
      <c r="E64" s="24"/>
      <c r="F64" s="44"/>
      <c r="G64" s="45"/>
      <c r="H64" s="45"/>
      <c r="I64" s="45"/>
      <c r="J64" s="45"/>
      <c r="K64" s="45"/>
      <c r="L64" s="45"/>
      <c r="M64" s="45"/>
      <c r="N64" s="45"/>
      <c r="O64" s="45"/>
      <c r="P64" s="45"/>
    </row>
    <row r="65" spans="2:16" x14ac:dyDescent="0.2">
      <c r="B65" s="6"/>
      <c r="C65" s="48"/>
      <c r="D65" s="7"/>
      <c r="E65" s="24"/>
      <c r="F65" s="44"/>
      <c r="G65" s="45"/>
      <c r="H65" s="45"/>
      <c r="I65" s="45"/>
      <c r="J65" s="45"/>
      <c r="K65" s="45"/>
      <c r="L65" s="45"/>
      <c r="M65" s="45"/>
      <c r="N65" s="45"/>
      <c r="O65" s="45"/>
      <c r="P65" s="45"/>
    </row>
    <row r="66" spans="2:16" x14ac:dyDescent="0.2">
      <c r="B66" s="6"/>
      <c r="C66" s="48"/>
      <c r="D66" s="7"/>
      <c r="E66" s="24"/>
      <c r="F66" s="44"/>
      <c r="G66" s="45"/>
      <c r="H66" s="45"/>
      <c r="I66" s="45"/>
      <c r="J66" s="45"/>
      <c r="K66" s="45"/>
      <c r="L66" s="45"/>
      <c r="M66" s="45"/>
      <c r="N66" s="45"/>
      <c r="O66" s="45"/>
      <c r="P66" s="45"/>
    </row>
    <row r="67" spans="2:16" x14ac:dyDescent="0.2">
      <c r="B67" s="6"/>
      <c r="C67" s="48"/>
      <c r="D67" s="7"/>
      <c r="E67" s="24"/>
      <c r="F67" s="44"/>
      <c r="G67" s="45"/>
      <c r="H67" s="45"/>
      <c r="I67" s="45"/>
      <c r="J67" s="45"/>
      <c r="K67" s="45"/>
      <c r="L67" s="45"/>
      <c r="M67" s="45"/>
      <c r="N67" s="45"/>
      <c r="O67" s="45"/>
      <c r="P67" s="45"/>
    </row>
    <row r="68" spans="2:16" x14ac:dyDescent="0.2">
      <c r="B68" s="6"/>
      <c r="C68" s="48"/>
      <c r="D68" s="7"/>
      <c r="E68" s="24"/>
      <c r="F68" s="44"/>
      <c r="G68" s="45"/>
      <c r="H68" s="45"/>
      <c r="I68" s="45"/>
      <c r="J68" s="45"/>
      <c r="K68" s="45"/>
      <c r="L68" s="45"/>
      <c r="M68" s="45"/>
      <c r="N68" s="45"/>
      <c r="O68" s="45"/>
      <c r="P68" s="45"/>
    </row>
    <row r="69" spans="2:16" x14ac:dyDescent="0.2">
      <c r="B69" s="6"/>
      <c r="C69" s="48"/>
      <c r="D69" s="7"/>
      <c r="E69" s="24"/>
      <c r="F69" s="44"/>
      <c r="G69" s="45"/>
      <c r="H69" s="45"/>
      <c r="I69" s="45"/>
      <c r="J69" s="45"/>
      <c r="K69" s="45"/>
      <c r="L69" s="45"/>
      <c r="M69" s="45"/>
      <c r="N69" s="45"/>
      <c r="O69" s="45"/>
      <c r="P69" s="45"/>
    </row>
    <row r="70" spans="2:16" x14ac:dyDescent="0.2">
      <c r="B70" s="6"/>
      <c r="C70" s="48"/>
      <c r="D70" s="7"/>
      <c r="E70" s="24"/>
      <c r="F70" s="44"/>
      <c r="G70" s="45"/>
      <c r="H70" s="45"/>
      <c r="I70" s="45"/>
      <c r="J70" s="45"/>
      <c r="K70" s="45"/>
      <c r="L70" s="45"/>
      <c r="M70" s="45"/>
      <c r="N70" s="45"/>
      <c r="O70" s="45"/>
      <c r="P70" s="45"/>
    </row>
    <row r="71" spans="2:16" x14ac:dyDescent="0.2">
      <c r="B71" s="6"/>
      <c r="C71" s="48"/>
      <c r="D71" s="7"/>
      <c r="E71" s="24"/>
      <c r="F71" s="44"/>
      <c r="G71" s="45"/>
      <c r="H71" s="45"/>
      <c r="I71" s="45"/>
      <c r="J71" s="45"/>
      <c r="K71" s="45"/>
      <c r="L71" s="45"/>
      <c r="M71" s="45"/>
      <c r="N71" s="45"/>
      <c r="O71" s="45"/>
      <c r="P71" s="45"/>
    </row>
    <row r="72" spans="2:16" x14ac:dyDescent="0.2">
      <c r="B72" s="6"/>
      <c r="C72" s="48"/>
      <c r="D72" s="7"/>
      <c r="E72" s="24"/>
      <c r="F72" s="44"/>
      <c r="G72" s="45"/>
      <c r="H72" s="45"/>
      <c r="I72" s="45"/>
      <c r="J72" s="45"/>
      <c r="K72" s="45"/>
      <c r="L72" s="45"/>
      <c r="M72" s="45"/>
      <c r="N72" s="45"/>
      <c r="O72" s="45"/>
      <c r="P72" s="45"/>
    </row>
    <row r="73" spans="2:16" x14ac:dyDescent="0.2">
      <c r="B73" s="6"/>
      <c r="C73" s="48"/>
      <c r="D73" s="7"/>
      <c r="E73" s="24"/>
      <c r="F73" s="44"/>
      <c r="G73" s="45"/>
      <c r="H73" s="45"/>
      <c r="I73" s="45"/>
      <c r="J73" s="45"/>
      <c r="K73" s="45"/>
      <c r="L73" s="45"/>
      <c r="M73" s="45"/>
      <c r="N73" s="45"/>
      <c r="O73" s="45"/>
      <c r="P73" s="45"/>
    </row>
    <row r="74" spans="2:16" x14ac:dyDescent="0.2">
      <c r="B74" s="6"/>
      <c r="C74" s="48"/>
      <c r="D74" s="7"/>
      <c r="E74" s="24"/>
      <c r="F74" s="44"/>
      <c r="G74" s="45"/>
      <c r="H74" s="45"/>
      <c r="I74" s="45"/>
      <c r="J74" s="45"/>
      <c r="K74" s="45"/>
      <c r="L74" s="45"/>
      <c r="M74" s="45"/>
      <c r="N74" s="45"/>
      <c r="O74" s="45"/>
      <c r="P74" s="45"/>
    </row>
    <row r="75" spans="2:16" x14ac:dyDescent="0.2">
      <c r="B75" s="6"/>
      <c r="C75" s="48"/>
      <c r="D75" s="7"/>
      <c r="E75" s="24"/>
      <c r="F75" s="44"/>
      <c r="G75" s="45"/>
      <c r="H75" s="45"/>
      <c r="I75" s="45"/>
      <c r="J75" s="45"/>
      <c r="K75" s="45"/>
      <c r="L75" s="45"/>
      <c r="M75" s="45"/>
      <c r="N75" s="45"/>
      <c r="O75" s="45"/>
      <c r="P75" s="45"/>
    </row>
    <row r="76" spans="2:16" x14ac:dyDescent="0.2">
      <c r="B76" s="6"/>
      <c r="C76" s="48"/>
      <c r="D76" s="7"/>
      <c r="E76" s="24"/>
      <c r="F76" s="44"/>
      <c r="G76" s="45"/>
      <c r="H76" s="45"/>
      <c r="I76" s="45"/>
      <c r="J76" s="45"/>
      <c r="K76" s="45"/>
      <c r="L76" s="45"/>
      <c r="M76" s="45"/>
      <c r="N76" s="45"/>
      <c r="O76" s="45"/>
      <c r="P76" s="45"/>
    </row>
    <row r="77" spans="2:16" x14ac:dyDescent="0.2">
      <c r="B77" s="6"/>
      <c r="C77" s="48"/>
      <c r="D77" s="7"/>
      <c r="E77" s="24"/>
      <c r="F77" s="44"/>
      <c r="G77" s="45"/>
      <c r="H77" s="45"/>
      <c r="I77" s="45"/>
      <c r="J77" s="45"/>
      <c r="K77" s="45"/>
      <c r="L77" s="45"/>
      <c r="M77" s="45"/>
      <c r="N77" s="45"/>
      <c r="O77" s="45"/>
      <c r="P77" s="45"/>
    </row>
    <row r="78" spans="2:16" x14ac:dyDescent="0.2">
      <c r="B78" s="6"/>
      <c r="C78" s="48"/>
      <c r="D78" s="7"/>
      <c r="E78" s="24"/>
      <c r="F78" s="44"/>
      <c r="G78" s="45"/>
      <c r="H78" s="45"/>
      <c r="I78" s="45"/>
      <c r="J78" s="45"/>
      <c r="K78" s="45"/>
      <c r="L78" s="45"/>
      <c r="M78" s="45"/>
      <c r="N78" s="45"/>
      <c r="O78" s="45"/>
      <c r="P78" s="45"/>
    </row>
    <row r="79" spans="2:16" x14ac:dyDescent="0.2">
      <c r="B79" s="6"/>
      <c r="C79" s="48"/>
      <c r="D79" s="7"/>
      <c r="E79" s="24"/>
      <c r="F79" s="44"/>
      <c r="G79" s="45"/>
      <c r="H79" s="45"/>
      <c r="I79" s="45"/>
      <c r="J79" s="45"/>
      <c r="K79" s="45"/>
      <c r="L79" s="45"/>
      <c r="M79" s="45"/>
      <c r="N79" s="45"/>
      <c r="O79" s="45"/>
      <c r="P79" s="45"/>
    </row>
    <row r="80" spans="2:16" x14ac:dyDescent="0.2">
      <c r="B80" s="6"/>
      <c r="C80" s="48"/>
      <c r="D80" s="7"/>
      <c r="E80" s="24"/>
      <c r="F80" s="44"/>
      <c r="G80" s="45"/>
      <c r="H80" s="45"/>
      <c r="I80" s="45"/>
      <c r="J80" s="45"/>
      <c r="K80" s="45"/>
      <c r="L80" s="45"/>
      <c r="M80" s="45"/>
      <c r="N80" s="45"/>
      <c r="O80" s="45"/>
      <c r="P80" s="45"/>
    </row>
    <row r="81" spans="2:16" x14ac:dyDescent="0.2">
      <c r="B81" s="6"/>
      <c r="C81" s="48"/>
      <c r="D81" s="7"/>
      <c r="E81" s="24"/>
      <c r="F81" s="44"/>
      <c r="G81" s="45"/>
      <c r="H81" s="45"/>
      <c r="I81" s="45"/>
      <c r="J81" s="45"/>
      <c r="K81" s="45"/>
      <c r="L81" s="45"/>
      <c r="M81" s="45"/>
      <c r="N81" s="45"/>
      <c r="O81" s="45"/>
      <c r="P81" s="45"/>
    </row>
    <row r="82" spans="2:16" x14ac:dyDescent="0.2">
      <c r="B82" s="6"/>
      <c r="C82" s="48"/>
      <c r="D82" s="7"/>
      <c r="E82" s="24"/>
      <c r="F82" s="44"/>
      <c r="G82" s="45"/>
      <c r="H82" s="45"/>
      <c r="I82" s="45"/>
      <c r="J82" s="45"/>
      <c r="K82" s="45"/>
      <c r="L82" s="45"/>
      <c r="M82" s="45"/>
      <c r="N82" s="45"/>
      <c r="O82" s="45"/>
      <c r="P82" s="45"/>
    </row>
    <row r="83" spans="2:16" x14ac:dyDescent="0.2">
      <c r="B83" s="6"/>
      <c r="C83" s="48"/>
      <c r="D83" s="7"/>
      <c r="E83" s="24"/>
      <c r="F83" s="44"/>
      <c r="G83" s="45"/>
      <c r="H83" s="45"/>
      <c r="I83" s="45"/>
      <c r="J83" s="45"/>
      <c r="K83" s="45"/>
      <c r="L83" s="45"/>
      <c r="M83" s="45"/>
      <c r="N83" s="45"/>
      <c r="O83" s="45"/>
      <c r="P83" s="45"/>
    </row>
    <row r="84" spans="2:16" x14ac:dyDescent="0.2">
      <c r="B84" s="6"/>
      <c r="C84" s="48"/>
      <c r="D84" s="7"/>
      <c r="E84" s="24"/>
      <c r="F84" s="44"/>
      <c r="G84" s="45"/>
      <c r="H84" s="45"/>
      <c r="I84" s="45"/>
      <c r="J84" s="45"/>
      <c r="K84" s="45"/>
      <c r="L84" s="45"/>
      <c r="M84" s="45"/>
      <c r="N84" s="45"/>
      <c r="O84" s="45"/>
      <c r="P84" s="45"/>
    </row>
    <row r="85" spans="2:16" x14ac:dyDescent="0.2">
      <c r="B85" s="6"/>
      <c r="C85" s="48"/>
      <c r="D85" s="7"/>
      <c r="E85" s="24"/>
      <c r="F85" s="44"/>
      <c r="G85" s="45"/>
      <c r="H85" s="45"/>
      <c r="I85" s="45"/>
      <c r="J85" s="45"/>
      <c r="K85" s="45"/>
      <c r="L85" s="45"/>
      <c r="M85" s="45"/>
      <c r="N85" s="45"/>
      <c r="O85" s="45"/>
      <c r="P85" s="45"/>
    </row>
    <row r="86" spans="2:16" x14ac:dyDescent="0.2">
      <c r="B86" s="6"/>
      <c r="C86" s="48"/>
      <c r="D86" s="7"/>
      <c r="E86" s="24"/>
      <c r="F86" s="44"/>
      <c r="G86" s="45"/>
      <c r="H86" s="45"/>
      <c r="I86" s="45"/>
      <c r="J86" s="45"/>
      <c r="K86" s="45"/>
      <c r="L86" s="45"/>
      <c r="M86" s="45"/>
      <c r="N86" s="45"/>
      <c r="O86" s="45"/>
      <c r="P86" s="45"/>
    </row>
    <row r="87" spans="2:16" x14ac:dyDescent="0.2">
      <c r="B87" s="6"/>
      <c r="C87" s="48"/>
      <c r="D87" s="7"/>
      <c r="E87" s="24"/>
      <c r="F87" s="44"/>
      <c r="G87" s="45"/>
      <c r="H87" s="45"/>
      <c r="I87" s="45"/>
      <c r="J87" s="45"/>
      <c r="K87" s="45"/>
      <c r="L87" s="45"/>
      <c r="M87" s="45"/>
      <c r="N87" s="45"/>
      <c r="O87" s="45"/>
      <c r="P87" s="45"/>
    </row>
    <row r="88" spans="2:16" x14ac:dyDescent="0.2">
      <c r="B88" s="6"/>
      <c r="C88" s="48"/>
      <c r="D88" s="7"/>
      <c r="E88" s="24"/>
      <c r="F88" s="44"/>
      <c r="G88" s="45"/>
      <c r="H88" s="45"/>
      <c r="I88" s="45"/>
      <c r="J88" s="45"/>
      <c r="K88" s="45"/>
      <c r="L88" s="45"/>
      <c r="M88" s="45"/>
      <c r="N88" s="45"/>
      <c r="O88" s="45"/>
      <c r="P88" s="45"/>
    </row>
    <row r="89" spans="2:16" x14ac:dyDescent="0.2">
      <c r="B89" s="6"/>
      <c r="C89" s="48"/>
      <c r="D89" s="7"/>
      <c r="E89" s="24"/>
      <c r="F89" s="44"/>
      <c r="G89" s="45"/>
      <c r="H89" s="45"/>
      <c r="I89" s="45"/>
      <c r="J89" s="45"/>
      <c r="K89" s="45"/>
      <c r="L89" s="45"/>
      <c r="M89" s="45"/>
      <c r="N89" s="45"/>
      <c r="O89" s="45"/>
      <c r="P89" s="45"/>
    </row>
    <row r="90" spans="2:16" x14ac:dyDescent="0.2">
      <c r="B90" s="6"/>
      <c r="C90" s="48"/>
      <c r="D90" s="7"/>
      <c r="E90" s="24"/>
      <c r="F90" s="44"/>
      <c r="G90" s="45"/>
      <c r="H90" s="45"/>
      <c r="I90" s="45"/>
      <c r="J90" s="45"/>
      <c r="K90" s="45"/>
      <c r="L90" s="45"/>
      <c r="M90" s="45"/>
      <c r="N90" s="45"/>
      <c r="O90" s="45"/>
      <c r="P90" s="45"/>
    </row>
    <row r="91" spans="2:16" x14ac:dyDescent="0.2">
      <c r="B91" s="6"/>
      <c r="C91" s="48"/>
      <c r="D91" s="7"/>
      <c r="E91" s="24"/>
      <c r="F91" s="44"/>
      <c r="G91" s="45"/>
      <c r="H91" s="45"/>
      <c r="I91" s="45"/>
      <c r="J91" s="45"/>
      <c r="K91" s="45"/>
      <c r="L91" s="45"/>
      <c r="M91" s="45"/>
      <c r="N91" s="45"/>
      <c r="O91" s="45"/>
      <c r="P91" s="45"/>
    </row>
    <row r="92" spans="2:16" x14ac:dyDescent="0.2">
      <c r="B92" s="6"/>
      <c r="C92" s="48"/>
      <c r="D92" s="7"/>
      <c r="E92" s="24"/>
      <c r="F92" s="44"/>
      <c r="G92" s="45"/>
      <c r="H92" s="45"/>
      <c r="I92" s="45"/>
      <c r="J92" s="45"/>
      <c r="K92" s="45"/>
      <c r="L92" s="45"/>
      <c r="M92" s="45"/>
      <c r="N92" s="45"/>
      <c r="O92" s="45"/>
      <c r="P92" s="45"/>
    </row>
    <row r="93" spans="2:16" x14ac:dyDescent="0.2">
      <c r="B93" s="6"/>
      <c r="C93" s="48"/>
      <c r="D93" s="7"/>
      <c r="E93" s="24"/>
      <c r="F93" s="44"/>
      <c r="G93" s="45"/>
      <c r="H93" s="45"/>
      <c r="I93" s="45"/>
      <c r="J93" s="45"/>
      <c r="K93" s="45"/>
      <c r="L93" s="45"/>
      <c r="M93" s="45"/>
      <c r="N93" s="45"/>
      <c r="O93" s="45"/>
      <c r="P93" s="45"/>
    </row>
    <row r="94" spans="2:16" x14ac:dyDescent="0.2">
      <c r="B94" s="6"/>
      <c r="C94" s="48"/>
      <c r="D94" s="7"/>
      <c r="E94" s="24"/>
      <c r="F94" s="44"/>
      <c r="G94" s="45"/>
      <c r="H94" s="45"/>
      <c r="I94" s="45"/>
      <c r="J94" s="45"/>
      <c r="K94" s="45"/>
      <c r="L94" s="45"/>
      <c r="M94" s="45"/>
      <c r="N94" s="45"/>
      <c r="O94" s="45"/>
      <c r="P94" s="45"/>
    </row>
    <row r="95" spans="2:16" x14ac:dyDescent="0.2">
      <c r="B95" s="6"/>
      <c r="C95" s="48"/>
      <c r="D95" s="7"/>
      <c r="E95" s="24"/>
      <c r="F95" s="44"/>
      <c r="G95" s="45"/>
      <c r="H95" s="45"/>
      <c r="I95" s="45"/>
      <c r="J95" s="45"/>
      <c r="K95" s="45"/>
      <c r="L95" s="45"/>
      <c r="M95" s="45"/>
      <c r="N95" s="45"/>
      <c r="O95" s="45"/>
      <c r="P95" s="45"/>
    </row>
    <row r="96" spans="2:16" x14ac:dyDescent="0.2">
      <c r="B96" s="6"/>
      <c r="C96" s="48"/>
      <c r="D96" s="7"/>
      <c r="E96" s="24"/>
      <c r="F96" s="44"/>
      <c r="G96" s="45"/>
      <c r="H96" s="45"/>
      <c r="I96" s="45"/>
      <c r="J96" s="45"/>
      <c r="K96" s="45"/>
      <c r="L96" s="45"/>
      <c r="M96" s="45"/>
      <c r="N96" s="45"/>
      <c r="O96" s="45"/>
      <c r="P96" s="45"/>
    </row>
    <row r="97" spans="2:16" x14ac:dyDescent="0.2">
      <c r="B97" s="6"/>
      <c r="C97" s="48"/>
      <c r="D97" s="7"/>
      <c r="E97" s="24"/>
      <c r="F97" s="44"/>
      <c r="G97" s="45"/>
      <c r="H97" s="45"/>
      <c r="I97" s="45"/>
      <c r="J97" s="45"/>
      <c r="K97" s="45"/>
      <c r="L97" s="45"/>
      <c r="M97" s="45"/>
      <c r="N97" s="45"/>
      <c r="O97" s="45"/>
      <c r="P97" s="45"/>
    </row>
    <row r="98" spans="2:16" x14ac:dyDescent="0.2">
      <c r="B98" s="6"/>
      <c r="C98" s="48"/>
      <c r="D98" s="7"/>
      <c r="E98" s="24"/>
      <c r="F98" s="44"/>
      <c r="G98" s="45"/>
      <c r="H98" s="45"/>
      <c r="I98" s="45"/>
      <c r="J98" s="45"/>
      <c r="K98" s="45"/>
      <c r="L98" s="45"/>
      <c r="M98" s="45"/>
      <c r="N98" s="45"/>
      <c r="O98" s="45"/>
      <c r="P98" s="45"/>
    </row>
    <row r="99" spans="2:16" x14ac:dyDescent="0.2">
      <c r="B99" s="6"/>
      <c r="C99" s="48"/>
      <c r="D99" s="7"/>
      <c r="E99" s="24"/>
      <c r="F99" s="44"/>
      <c r="G99" s="45"/>
      <c r="H99" s="45"/>
      <c r="I99" s="45"/>
      <c r="J99" s="45"/>
      <c r="K99" s="45"/>
      <c r="L99" s="45"/>
      <c r="M99" s="45"/>
      <c r="N99" s="45"/>
      <c r="O99" s="45"/>
      <c r="P99" s="45"/>
    </row>
    <row r="100" spans="2:16" x14ac:dyDescent="0.2">
      <c r="B100" s="6"/>
      <c r="C100" s="48"/>
      <c r="D100" s="7"/>
      <c r="E100" s="24"/>
      <c r="F100" s="44"/>
      <c r="G100" s="45"/>
      <c r="H100" s="45"/>
      <c r="I100" s="45"/>
      <c r="J100" s="45"/>
      <c r="K100" s="45"/>
      <c r="L100" s="45"/>
      <c r="M100" s="45"/>
      <c r="N100" s="45"/>
      <c r="O100" s="45"/>
      <c r="P100" s="45"/>
    </row>
    <row r="101" spans="2:16" x14ac:dyDescent="0.2">
      <c r="B101" s="6"/>
      <c r="C101" s="48"/>
      <c r="D101" s="7"/>
      <c r="E101" s="24"/>
      <c r="F101" s="44"/>
      <c r="G101" s="45"/>
      <c r="H101" s="45"/>
      <c r="I101" s="45"/>
      <c r="J101" s="45"/>
      <c r="K101" s="45"/>
      <c r="L101" s="45"/>
      <c r="M101" s="45"/>
      <c r="N101" s="45"/>
      <c r="O101" s="45"/>
      <c r="P101" s="45"/>
    </row>
    <row r="102" spans="2:16" x14ac:dyDescent="0.2">
      <c r="B102" s="6"/>
      <c r="C102" s="48"/>
      <c r="D102" s="7"/>
      <c r="E102" s="24"/>
      <c r="F102" s="44"/>
      <c r="G102" s="45"/>
      <c r="H102" s="45"/>
      <c r="I102" s="45"/>
      <c r="J102" s="45"/>
      <c r="K102" s="45"/>
      <c r="L102" s="45"/>
      <c r="M102" s="45"/>
      <c r="N102" s="45"/>
      <c r="O102" s="45"/>
      <c r="P102" s="45"/>
    </row>
    <row r="103" spans="2:16" x14ac:dyDescent="0.2">
      <c r="B103" s="6"/>
      <c r="C103" s="48"/>
      <c r="D103" s="7"/>
      <c r="E103" s="24"/>
      <c r="F103" s="44"/>
      <c r="G103" s="45"/>
      <c r="H103" s="45"/>
      <c r="I103" s="45"/>
      <c r="J103" s="45"/>
      <c r="K103" s="45"/>
      <c r="L103" s="45"/>
      <c r="M103" s="45"/>
      <c r="N103" s="45"/>
      <c r="O103" s="45"/>
      <c r="P103" s="45"/>
    </row>
    <row r="104" spans="2:16" x14ac:dyDescent="0.2">
      <c r="B104" s="6"/>
      <c r="C104" s="48"/>
      <c r="D104" s="7"/>
      <c r="E104" s="24"/>
      <c r="F104" s="44"/>
      <c r="G104" s="45"/>
      <c r="H104" s="45"/>
      <c r="I104" s="45"/>
      <c r="J104" s="45"/>
      <c r="K104" s="45"/>
      <c r="L104" s="45"/>
      <c r="M104" s="45"/>
      <c r="N104" s="45"/>
      <c r="O104" s="45"/>
      <c r="P104" s="45"/>
    </row>
    <row r="105" spans="2:16" x14ac:dyDescent="0.2">
      <c r="B105" s="6"/>
      <c r="C105" s="48"/>
      <c r="D105" s="7"/>
      <c r="E105" s="24"/>
      <c r="F105" s="44"/>
      <c r="G105" s="45"/>
      <c r="H105" s="45"/>
      <c r="I105" s="45"/>
      <c r="J105" s="45"/>
      <c r="K105" s="45"/>
      <c r="L105" s="45"/>
      <c r="M105" s="45"/>
      <c r="N105" s="45"/>
      <c r="O105" s="45"/>
      <c r="P105" s="45"/>
    </row>
    <row r="106" spans="2:16" x14ac:dyDescent="0.2">
      <c r="B106" s="6"/>
      <c r="C106" s="48"/>
      <c r="D106" s="7"/>
      <c r="E106" s="24"/>
      <c r="F106" s="44"/>
      <c r="G106" s="45"/>
      <c r="H106" s="45"/>
      <c r="I106" s="45"/>
      <c r="J106" s="45"/>
      <c r="K106" s="45"/>
      <c r="L106" s="45"/>
      <c r="M106" s="45"/>
      <c r="N106" s="45"/>
      <c r="O106" s="45"/>
      <c r="P106" s="45"/>
    </row>
    <row r="107" spans="2:16" x14ac:dyDescent="0.2">
      <c r="B107" s="6"/>
      <c r="C107" s="48"/>
      <c r="D107" s="7"/>
      <c r="E107" s="24"/>
      <c r="F107" s="44"/>
      <c r="G107" s="45"/>
      <c r="H107" s="45"/>
      <c r="I107" s="45"/>
      <c r="J107" s="45"/>
      <c r="K107" s="45"/>
      <c r="L107" s="45"/>
      <c r="M107" s="45"/>
      <c r="N107" s="45"/>
      <c r="O107" s="45"/>
      <c r="P107" s="45"/>
    </row>
    <row r="108" spans="2:16" x14ac:dyDescent="0.2">
      <c r="B108" s="6"/>
      <c r="C108" s="48"/>
      <c r="D108" s="7"/>
      <c r="E108" s="24"/>
      <c r="F108" s="44"/>
      <c r="G108" s="45"/>
      <c r="H108" s="45"/>
      <c r="I108" s="45"/>
      <c r="J108" s="45"/>
      <c r="K108" s="45"/>
      <c r="L108" s="45"/>
      <c r="M108" s="45"/>
      <c r="N108" s="45"/>
      <c r="O108" s="45"/>
      <c r="P108" s="45"/>
    </row>
    <row r="109" spans="2:16" x14ac:dyDescent="0.2">
      <c r="B109" s="6"/>
      <c r="C109" s="48"/>
      <c r="D109" s="7"/>
      <c r="E109" s="24"/>
      <c r="F109" s="44"/>
      <c r="G109" s="45"/>
      <c r="H109" s="45"/>
      <c r="I109" s="45"/>
      <c r="J109" s="45"/>
      <c r="K109" s="45"/>
      <c r="L109" s="45"/>
      <c r="M109" s="45"/>
      <c r="N109" s="45"/>
      <c r="O109" s="45"/>
      <c r="P109" s="45"/>
    </row>
    <row r="110" spans="2:16" x14ac:dyDescent="0.2">
      <c r="B110" s="6"/>
      <c r="C110" s="48"/>
      <c r="D110" s="7"/>
      <c r="E110" s="24"/>
      <c r="F110" s="44"/>
      <c r="G110" s="45"/>
      <c r="H110" s="45"/>
      <c r="I110" s="45"/>
      <c r="J110" s="45"/>
      <c r="K110" s="45"/>
      <c r="L110" s="45"/>
      <c r="M110" s="45"/>
      <c r="N110" s="45"/>
      <c r="O110" s="45"/>
      <c r="P110" s="45"/>
    </row>
    <row r="111" spans="2:16" x14ac:dyDescent="0.2">
      <c r="B111" s="6"/>
      <c r="C111" s="48"/>
      <c r="D111" s="7"/>
      <c r="E111" s="24"/>
      <c r="F111" s="44"/>
      <c r="G111" s="45"/>
      <c r="H111" s="45"/>
      <c r="I111" s="45"/>
      <c r="J111" s="45"/>
      <c r="K111" s="45"/>
      <c r="L111" s="45"/>
      <c r="M111" s="45"/>
      <c r="N111" s="45"/>
      <c r="O111" s="45"/>
      <c r="P111" s="45"/>
    </row>
    <row r="112" spans="2:16" x14ac:dyDescent="0.2">
      <c r="B112" s="6"/>
      <c r="C112" s="48"/>
      <c r="D112" s="7"/>
      <c r="E112" s="24"/>
      <c r="F112" s="44"/>
      <c r="G112" s="45"/>
      <c r="H112" s="45"/>
      <c r="I112" s="45"/>
      <c r="J112" s="45"/>
      <c r="K112" s="45"/>
      <c r="L112" s="45"/>
      <c r="M112" s="45"/>
      <c r="N112" s="45"/>
      <c r="O112" s="45"/>
      <c r="P112" s="45"/>
    </row>
    <row r="113" spans="2:16" x14ac:dyDescent="0.2">
      <c r="B113" s="6"/>
      <c r="C113" s="48"/>
      <c r="D113" s="7"/>
      <c r="E113" s="24"/>
      <c r="F113" s="44"/>
      <c r="G113" s="45"/>
      <c r="H113" s="45"/>
      <c r="I113" s="45"/>
      <c r="J113" s="45"/>
      <c r="K113" s="45"/>
      <c r="L113" s="45"/>
      <c r="M113" s="45"/>
      <c r="N113" s="45"/>
      <c r="O113" s="45"/>
      <c r="P113" s="45"/>
    </row>
    <row r="114" spans="2:16" x14ac:dyDescent="0.2">
      <c r="B114" s="6"/>
      <c r="C114" s="48"/>
      <c r="D114" s="7"/>
      <c r="E114" s="24"/>
      <c r="F114" s="44"/>
      <c r="G114" s="45"/>
      <c r="H114" s="45"/>
      <c r="I114" s="45"/>
      <c r="J114" s="45"/>
      <c r="K114" s="45"/>
      <c r="L114" s="45"/>
      <c r="M114" s="45"/>
      <c r="N114" s="45"/>
      <c r="O114" s="45"/>
      <c r="P114" s="45"/>
    </row>
    <row r="115" spans="2:16" x14ac:dyDescent="0.2">
      <c r="B115" s="6"/>
      <c r="C115" s="48"/>
      <c r="D115" s="7"/>
      <c r="E115" s="24"/>
      <c r="F115" s="44"/>
      <c r="G115" s="45"/>
      <c r="H115" s="45"/>
      <c r="I115" s="45"/>
      <c r="J115" s="45"/>
      <c r="K115" s="45"/>
      <c r="L115" s="45"/>
      <c r="M115" s="45"/>
      <c r="N115" s="45"/>
      <c r="O115" s="45"/>
      <c r="P115" s="45"/>
    </row>
    <row r="116" spans="2:16" x14ac:dyDescent="0.2">
      <c r="B116" s="6"/>
      <c r="C116" s="48"/>
      <c r="D116" s="7"/>
      <c r="E116" s="24"/>
      <c r="F116" s="44"/>
      <c r="G116" s="45"/>
      <c r="H116" s="45"/>
      <c r="I116" s="45"/>
      <c r="J116" s="45"/>
      <c r="K116" s="45"/>
      <c r="L116" s="45"/>
      <c r="M116" s="45"/>
      <c r="N116" s="45"/>
      <c r="O116" s="45"/>
      <c r="P116" s="45"/>
    </row>
    <row r="117" spans="2:16" x14ac:dyDescent="0.2">
      <c r="B117" s="6"/>
      <c r="C117" s="48"/>
      <c r="D117" s="7"/>
      <c r="E117" s="24"/>
      <c r="F117" s="44"/>
      <c r="G117" s="45"/>
      <c r="H117" s="45"/>
      <c r="I117" s="45"/>
      <c r="J117" s="45"/>
      <c r="K117" s="45"/>
      <c r="L117" s="45"/>
      <c r="M117" s="45"/>
      <c r="N117" s="45"/>
      <c r="O117" s="45"/>
      <c r="P117" s="45"/>
    </row>
    <row r="118" spans="2:16" x14ac:dyDescent="0.2">
      <c r="B118" s="6"/>
      <c r="C118" s="48"/>
      <c r="D118" s="7"/>
      <c r="E118" s="24"/>
      <c r="F118" s="44"/>
      <c r="G118" s="45"/>
      <c r="H118" s="45"/>
      <c r="I118" s="45"/>
      <c r="J118" s="45"/>
      <c r="K118" s="45"/>
      <c r="L118" s="45"/>
      <c r="M118" s="45"/>
      <c r="N118" s="45"/>
      <c r="O118" s="45"/>
      <c r="P118" s="45"/>
    </row>
    <row r="119" spans="2:16" x14ac:dyDescent="0.2">
      <c r="B119" s="6"/>
      <c r="C119" s="48"/>
      <c r="D119" s="7"/>
      <c r="E119" s="24"/>
      <c r="F119" s="44"/>
      <c r="G119" s="45"/>
      <c r="H119" s="45"/>
      <c r="I119" s="45"/>
      <c r="J119" s="45"/>
      <c r="K119" s="45"/>
      <c r="L119" s="45"/>
      <c r="M119" s="45"/>
      <c r="N119" s="45"/>
      <c r="O119" s="45"/>
      <c r="P119" s="45"/>
    </row>
    <row r="120" spans="2:16" x14ac:dyDescent="0.2">
      <c r="B120" s="6"/>
      <c r="C120" s="48"/>
      <c r="D120" s="7"/>
      <c r="E120" s="24"/>
      <c r="F120" s="44"/>
      <c r="G120" s="45"/>
      <c r="H120" s="45"/>
      <c r="I120" s="45"/>
      <c r="J120" s="45"/>
      <c r="K120" s="45"/>
      <c r="L120" s="45"/>
      <c r="M120" s="45"/>
      <c r="N120" s="45"/>
      <c r="O120" s="45"/>
      <c r="P120" s="45"/>
    </row>
    <row r="121" spans="2:16" x14ac:dyDescent="0.2">
      <c r="B121" s="6"/>
      <c r="C121" s="48"/>
      <c r="D121" s="7"/>
      <c r="E121" s="24"/>
      <c r="F121" s="44"/>
      <c r="G121" s="45"/>
      <c r="H121" s="45"/>
      <c r="I121" s="45"/>
      <c r="J121" s="45"/>
      <c r="K121" s="45"/>
      <c r="L121" s="45"/>
      <c r="M121" s="45"/>
      <c r="N121" s="45"/>
      <c r="O121" s="45"/>
      <c r="P121" s="45"/>
    </row>
    <row r="122" spans="2:16" x14ac:dyDescent="0.2">
      <c r="B122" s="6"/>
      <c r="C122" s="48"/>
      <c r="D122" s="7"/>
      <c r="E122" s="24"/>
      <c r="F122" s="44"/>
      <c r="G122" s="45"/>
      <c r="H122" s="45"/>
      <c r="I122" s="45"/>
      <c r="J122" s="45"/>
      <c r="K122" s="45"/>
      <c r="L122" s="45"/>
      <c r="M122" s="45"/>
      <c r="N122" s="45"/>
      <c r="O122" s="45"/>
      <c r="P122" s="45"/>
    </row>
    <row r="123" spans="2:16" x14ac:dyDescent="0.2">
      <c r="B123" s="6"/>
      <c r="C123" s="48"/>
      <c r="D123" s="7"/>
      <c r="E123" s="24"/>
      <c r="F123" s="44"/>
      <c r="G123" s="45"/>
      <c r="H123" s="45"/>
      <c r="I123" s="45"/>
      <c r="J123" s="45"/>
      <c r="K123" s="45"/>
      <c r="L123" s="45"/>
      <c r="M123" s="45"/>
      <c r="N123" s="45"/>
      <c r="O123" s="45"/>
      <c r="P123" s="45"/>
    </row>
    <row r="124" spans="2:16" x14ac:dyDescent="0.2">
      <c r="B124" s="6"/>
      <c r="C124" s="48"/>
      <c r="D124" s="7"/>
      <c r="E124" s="24"/>
      <c r="F124" s="44"/>
      <c r="G124" s="45"/>
      <c r="H124" s="45"/>
      <c r="I124" s="45"/>
      <c r="J124" s="45"/>
      <c r="K124" s="45"/>
      <c r="L124" s="45"/>
      <c r="M124" s="45"/>
      <c r="N124" s="45"/>
      <c r="O124" s="45"/>
      <c r="P124" s="45"/>
    </row>
    <row r="125" spans="2:16" x14ac:dyDescent="0.2">
      <c r="B125" s="6"/>
      <c r="C125" s="48"/>
      <c r="D125" s="7"/>
      <c r="E125" s="24"/>
      <c r="F125" s="44"/>
      <c r="G125" s="45"/>
      <c r="H125" s="45"/>
      <c r="I125" s="45"/>
      <c r="J125" s="45"/>
      <c r="K125" s="45"/>
      <c r="L125" s="45"/>
      <c r="M125" s="45"/>
      <c r="N125" s="45"/>
      <c r="O125" s="45"/>
      <c r="P125" s="45"/>
    </row>
    <row r="126" spans="2:16" x14ac:dyDescent="0.2">
      <c r="B126" s="6"/>
      <c r="C126" s="48"/>
      <c r="D126" s="7"/>
      <c r="E126" s="24"/>
      <c r="F126" s="44"/>
      <c r="G126" s="45"/>
      <c r="H126" s="45"/>
      <c r="I126" s="45"/>
      <c r="J126" s="45"/>
      <c r="K126" s="45"/>
      <c r="L126" s="45"/>
      <c r="M126" s="45"/>
      <c r="N126" s="45"/>
      <c r="O126" s="45"/>
      <c r="P126" s="45"/>
    </row>
    <row r="127" spans="2:16" x14ac:dyDescent="0.2">
      <c r="B127" s="6"/>
      <c r="C127" s="48"/>
      <c r="D127" s="7"/>
      <c r="E127" s="24"/>
      <c r="F127" s="44"/>
      <c r="G127" s="45"/>
      <c r="H127" s="45"/>
      <c r="I127" s="45"/>
      <c r="J127" s="45"/>
      <c r="K127" s="45"/>
      <c r="L127" s="45"/>
      <c r="M127" s="45"/>
      <c r="N127" s="45"/>
      <c r="O127" s="45"/>
      <c r="P127" s="45"/>
    </row>
    <row r="128" spans="2:16" x14ac:dyDescent="0.2">
      <c r="B128" s="6"/>
      <c r="C128" s="48"/>
      <c r="D128" s="7"/>
      <c r="E128" s="24"/>
      <c r="F128" s="44"/>
      <c r="G128" s="45"/>
      <c r="H128" s="45"/>
      <c r="I128" s="45"/>
      <c r="J128" s="45"/>
      <c r="K128" s="45"/>
      <c r="L128" s="45"/>
      <c r="M128" s="45"/>
      <c r="N128" s="45"/>
      <c r="O128" s="45"/>
      <c r="P128" s="45"/>
    </row>
    <row r="129" spans="2:16" x14ac:dyDescent="0.2">
      <c r="B129" s="6"/>
      <c r="C129" s="48"/>
      <c r="D129" s="7"/>
      <c r="E129" s="24"/>
      <c r="F129" s="44"/>
      <c r="G129" s="45"/>
      <c r="H129" s="45"/>
      <c r="I129" s="45"/>
      <c r="J129" s="45"/>
      <c r="K129" s="45"/>
      <c r="L129" s="45"/>
      <c r="M129" s="45"/>
      <c r="N129" s="45"/>
      <c r="O129" s="45"/>
      <c r="P129" s="45"/>
    </row>
    <row r="130" spans="2:16" x14ac:dyDescent="0.2">
      <c r="B130" s="6"/>
      <c r="C130" s="48"/>
      <c r="D130" s="7"/>
      <c r="E130" s="24"/>
      <c r="F130" s="44"/>
      <c r="G130" s="45"/>
      <c r="H130" s="45"/>
      <c r="I130" s="45"/>
      <c r="J130" s="45"/>
      <c r="K130" s="45"/>
      <c r="L130" s="45"/>
      <c r="M130" s="45"/>
      <c r="N130" s="45"/>
      <c r="O130" s="45"/>
      <c r="P130" s="45"/>
    </row>
    <row r="131" spans="2:16" x14ac:dyDescent="0.2">
      <c r="B131" s="6"/>
      <c r="C131" s="48"/>
      <c r="D131" s="7"/>
      <c r="E131" s="24"/>
      <c r="F131" s="44"/>
      <c r="G131" s="45"/>
      <c r="H131" s="45"/>
      <c r="I131" s="45"/>
      <c r="J131" s="45"/>
      <c r="K131" s="45"/>
      <c r="L131" s="45"/>
      <c r="M131" s="45"/>
      <c r="N131" s="45"/>
      <c r="O131" s="45"/>
      <c r="P131" s="45"/>
    </row>
    <row r="132" spans="2:16" x14ac:dyDescent="0.2">
      <c r="B132" s="6"/>
      <c r="C132" s="48"/>
      <c r="D132" s="7"/>
      <c r="E132" s="24"/>
      <c r="F132" s="44"/>
      <c r="G132" s="45"/>
      <c r="H132" s="45"/>
      <c r="I132" s="45"/>
      <c r="J132" s="45"/>
      <c r="K132" s="45"/>
      <c r="L132" s="45"/>
      <c r="M132" s="45"/>
      <c r="N132" s="45"/>
      <c r="O132" s="45"/>
      <c r="P132" s="45"/>
    </row>
    <row r="133" spans="2:16" x14ac:dyDescent="0.2">
      <c r="B133" s="6"/>
      <c r="C133" s="48"/>
      <c r="D133" s="7"/>
      <c r="E133" s="24"/>
      <c r="F133" s="44"/>
      <c r="G133" s="45"/>
      <c r="H133" s="45"/>
      <c r="I133" s="45"/>
      <c r="J133" s="45"/>
      <c r="K133" s="45"/>
      <c r="L133" s="45"/>
      <c r="M133" s="45"/>
      <c r="N133" s="45"/>
      <c r="O133" s="45"/>
      <c r="P133" s="45"/>
    </row>
    <row r="134" spans="2:16" x14ac:dyDescent="0.2">
      <c r="B134" s="6"/>
      <c r="C134" s="48"/>
      <c r="D134" s="7"/>
      <c r="E134" s="24"/>
      <c r="F134" s="44"/>
      <c r="G134" s="45"/>
      <c r="H134" s="45"/>
      <c r="I134" s="45"/>
      <c r="J134" s="45"/>
      <c r="K134" s="45"/>
      <c r="L134" s="45"/>
      <c r="M134" s="45"/>
      <c r="N134" s="45"/>
      <c r="O134" s="45"/>
      <c r="P134" s="45"/>
    </row>
    <row r="135" spans="2:16" x14ac:dyDescent="0.2">
      <c r="B135" s="6"/>
      <c r="C135" s="48"/>
      <c r="D135" s="7"/>
      <c r="E135" s="24"/>
      <c r="F135" s="44"/>
      <c r="G135" s="45"/>
      <c r="H135" s="45"/>
      <c r="I135" s="45"/>
      <c r="J135" s="45"/>
      <c r="K135" s="45"/>
      <c r="L135" s="45"/>
      <c r="M135" s="45"/>
      <c r="N135" s="45"/>
      <c r="O135" s="45"/>
      <c r="P135" s="45"/>
    </row>
    <row r="136" spans="2:16" x14ac:dyDescent="0.2">
      <c r="B136" s="6"/>
      <c r="C136" s="48"/>
      <c r="D136" s="7"/>
      <c r="E136" s="24"/>
      <c r="F136" s="44"/>
      <c r="G136" s="45"/>
      <c r="H136" s="45"/>
      <c r="I136" s="45"/>
      <c r="J136" s="45"/>
      <c r="K136" s="45"/>
      <c r="L136" s="45"/>
      <c r="M136" s="45"/>
      <c r="N136" s="45"/>
      <c r="O136" s="45"/>
      <c r="P136" s="45"/>
    </row>
    <row r="137" spans="2:16" x14ac:dyDescent="0.2">
      <c r="B137" s="6"/>
      <c r="C137" s="48"/>
      <c r="D137" s="7"/>
      <c r="E137" s="24"/>
      <c r="F137" s="44"/>
      <c r="G137" s="45"/>
      <c r="H137" s="45"/>
      <c r="I137" s="45"/>
      <c r="J137" s="45"/>
      <c r="K137" s="45"/>
      <c r="L137" s="45"/>
      <c r="M137" s="45"/>
      <c r="N137" s="45"/>
      <c r="O137" s="45"/>
      <c r="P137" s="45"/>
    </row>
    <row r="138" spans="2:16" x14ac:dyDescent="0.2">
      <c r="B138" s="6"/>
      <c r="C138" s="48"/>
      <c r="D138" s="7"/>
      <c r="E138" s="24"/>
      <c r="F138" s="44"/>
      <c r="G138" s="45"/>
      <c r="H138" s="45"/>
      <c r="I138" s="45"/>
      <c r="J138" s="45"/>
      <c r="K138" s="45"/>
      <c r="L138" s="45"/>
      <c r="M138" s="45"/>
      <c r="N138" s="45"/>
      <c r="O138" s="45"/>
      <c r="P138" s="45"/>
    </row>
    <row r="139" spans="2:16" x14ac:dyDescent="0.2">
      <c r="B139" s="6"/>
      <c r="C139" s="48"/>
      <c r="D139" s="7"/>
      <c r="E139" s="24"/>
      <c r="F139" s="44"/>
      <c r="G139" s="45"/>
      <c r="H139" s="45"/>
      <c r="I139" s="45"/>
      <c r="J139" s="45"/>
      <c r="K139" s="45"/>
      <c r="L139" s="45"/>
      <c r="M139" s="45"/>
      <c r="N139" s="45"/>
      <c r="O139" s="45"/>
      <c r="P139" s="45"/>
    </row>
    <row r="140" spans="2:16" x14ac:dyDescent="0.2">
      <c r="B140" s="6"/>
      <c r="C140" s="48"/>
      <c r="D140" s="7"/>
      <c r="E140" s="24"/>
      <c r="F140" s="44"/>
      <c r="G140" s="45"/>
      <c r="H140" s="45"/>
      <c r="I140" s="45"/>
      <c r="J140" s="45"/>
      <c r="K140" s="45"/>
      <c r="L140" s="45"/>
      <c r="M140" s="45"/>
      <c r="N140" s="45"/>
      <c r="O140" s="45"/>
      <c r="P140" s="45"/>
    </row>
    <row r="141" spans="2:16" x14ac:dyDescent="0.2">
      <c r="B141" s="6"/>
      <c r="C141" s="48"/>
      <c r="D141" s="7"/>
      <c r="E141" s="24"/>
      <c r="F141" s="44"/>
      <c r="G141" s="45"/>
      <c r="H141" s="45"/>
      <c r="I141" s="45"/>
      <c r="J141" s="45"/>
      <c r="K141" s="45"/>
      <c r="L141" s="45"/>
      <c r="M141" s="45"/>
      <c r="N141" s="45"/>
      <c r="O141" s="45"/>
      <c r="P141" s="45"/>
    </row>
    <row r="142" spans="2:16" x14ac:dyDescent="0.2">
      <c r="B142" s="6"/>
      <c r="C142" s="48"/>
      <c r="D142" s="7"/>
      <c r="E142" s="24"/>
      <c r="F142" s="44"/>
      <c r="G142" s="45"/>
      <c r="H142" s="45"/>
      <c r="I142" s="45"/>
      <c r="J142" s="45"/>
      <c r="K142" s="45"/>
      <c r="L142" s="45"/>
      <c r="M142" s="45"/>
      <c r="N142" s="45"/>
      <c r="O142" s="45"/>
      <c r="P142" s="45"/>
    </row>
    <row r="143" spans="2:16" x14ac:dyDescent="0.2">
      <c r="B143" s="6"/>
      <c r="C143" s="48"/>
      <c r="D143" s="7"/>
      <c r="E143" s="24"/>
      <c r="F143" s="44"/>
      <c r="G143" s="45"/>
      <c r="H143" s="45"/>
      <c r="I143" s="45"/>
      <c r="J143" s="45"/>
      <c r="K143" s="45"/>
      <c r="L143" s="45"/>
      <c r="M143" s="45"/>
      <c r="N143" s="45"/>
      <c r="O143" s="45"/>
      <c r="P143" s="45"/>
    </row>
    <row r="144" spans="2:16" x14ac:dyDescent="0.2">
      <c r="B144" s="6"/>
      <c r="C144" s="48"/>
      <c r="D144" s="7"/>
      <c r="E144" s="24"/>
      <c r="F144" s="44"/>
      <c r="G144" s="45"/>
      <c r="H144" s="45"/>
      <c r="I144" s="45"/>
      <c r="J144" s="45"/>
      <c r="K144" s="45"/>
      <c r="L144" s="45"/>
      <c r="M144" s="45"/>
      <c r="N144" s="45"/>
      <c r="O144" s="45"/>
      <c r="P144" s="45"/>
    </row>
    <row r="145" spans="2:16" x14ac:dyDescent="0.2">
      <c r="B145" s="6"/>
      <c r="C145" s="48"/>
      <c r="D145" s="7"/>
      <c r="E145" s="24"/>
      <c r="F145" s="44"/>
      <c r="G145" s="45"/>
      <c r="H145" s="45"/>
      <c r="I145" s="45"/>
      <c r="J145" s="45"/>
      <c r="K145" s="45"/>
      <c r="L145" s="45"/>
      <c r="M145" s="45"/>
      <c r="N145" s="45"/>
      <c r="O145" s="45"/>
      <c r="P145" s="45"/>
    </row>
    <row r="146" spans="2:16" x14ac:dyDescent="0.2">
      <c r="B146" s="6"/>
      <c r="C146" s="48"/>
      <c r="D146" s="7"/>
      <c r="E146" s="24"/>
      <c r="F146" s="44"/>
      <c r="G146" s="45"/>
      <c r="H146" s="45"/>
      <c r="I146" s="45"/>
      <c r="J146" s="45"/>
      <c r="K146" s="45"/>
      <c r="L146" s="45"/>
      <c r="M146" s="45"/>
      <c r="N146" s="45"/>
      <c r="O146" s="45"/>
      <c r="P146" s="45"/>
    </row>
    <row r="147" spans="2:16" x14ac:dyDescent="0.2">
      <c r="B147" s="6"/>
      <c r="C147" s="48"/>
      <c r="D147" s="7"/>
      <c r="E147" s="24"/>
      <c r="F147" s="44"/>
      <c r="G147" s="45"/>
      <c r="H147" s="45"/>
      <c r="I147" s="45"/>
      <c r="J147" s="45"/>
      <c r="K147" s="45"/>
      <c r="L147" s="45"/>
      <c r="M147" s="45"/>
      <c r="N147" s="45"/>
      <c r="O147" s="45"/>
      <c r="P147" s="45"/>
    </row>
    <row r="148" spans="2:16" x14ac:dyDescent="0.2">
      <c r="B148" s="6"/>
      <c r="C148" s="48"/>
      <c r="D148" s="7"/>
      <c r="E148" s="24"/>
      <c r="F148" s="44"/>
      <c r="G148" s="45"/>
      <c r="H148" s="45"/>
      <c r="I148" s="45"/>
      <c r="J148" s="45"/>
      <c r="K148" s="45"/>
      <c r="L148" s="45"/>
      <c r="M148" s="45"/>
      <c r="N148" s="45"/>
      <c r="O148" s="45"/>
      <c r="P148" s="45"/>
    </row>
    <row r="149" spans="2:16" x14ac:dyDescent="0.2">
      <c r="B149" s="6"/>
      <c r="C149" s="48"/>
      <c r="D149" s="7"/>
      <c r="E149" s="24"/>
      <c r="F149" s="44"/>
      <c r="G149" s="45"/>
      <c r="H149" s="45"/>
      <c r="I149" s="45"/>
      <c r="J149" s="45"/>
      <c r="K149" s="45"/>
      <c r="L149" s="45"/>
      <c r="M149" s="45"/>
      <c r="N149" s="45"/>
      <c r="O149" s="45"/>
      <c r="P149" s="45"/>
    </row>
    <row r="150" spans="2:16" x14ac:dyDescent="0.2">
      <c r="B150" s="6"/>
      <c r="C150" s="48"/>
      <c r="D150" s="7"/>
      <c r="E150" s="24"/>
      <c r="F150" s="44"/>
      <c r="G150" s="45"/>
      <c r="H150" s="45"/>
      <c r="I150" s="45"/>
      <c r="J150" s="45"/>
      <c r="K150" s="45"/>
      <c r="L150" s="45"/>
      <c r="M150" s="45"/>
      <c r="N150" s="45"/>
      <c r="O150" s="45"/>
      <c r="P150" s="45"/>
    </row>
    <row r="151" spans="2:16" x14ac:dyDescent="0.2">
      <c r="B151" s="6"/>
      <c r="C151" s="48"/>
      <c r="D151" s="7"/>
      <c r="E151" s="24"/>
      <c r="F151" s="44"/>
      <c r="G151" s="45"/>
      <c r="H151" s="45"/>
      <c r="I151" s="45"/>
      <c r="J151" s="45"/>
      <c r="K151" s="45"/>
      <c r="L151" s="45"/>
      <c r="M151" s="45"/>
      <c r="N151" s="45"/>
      <c r="O151" s="45"/>
      <c r="P151" s="45"/>
    </row>
    <row r="152" spans="2:16" x14ac:dyDescent="0.2">
      <c r="B152" s="6"/>
      <c r="C152" s="48"/>
      <c r="D152" s="7"/>
      <c r="E152" s="24"/>
      <c r="F152" s="44"/>
      <c r="G152" s="45"/>
      <c r="H152" s="45"/>
      <c r="I152" s="45"/>
      <c r="J152" s="45"/>
      <c r="K152" s="45"/>
      <c r="L152" s="45"/>
      <c r="M152" s="45"/>
      <c r="N152" s="45"/>
      <c r="O152" s="45"/>
      <c r="P152" s="45"/>
    </row>
    <row r="153" spans="2:16" x14ac:dyDescent="0.2">
      <c r="B153" s="6"/>
      <c r="C153" s="48"/>
      <c r="D153" s="7"/>
      <c r="E153" s="24"/>
      <c r="F153" s="44"/>
      <c r="G153" s="45"/>
      <c r="H153" s="45"/>
      <c r="I153" s="45"/>
      <c r="J153" s="45"/>
      <c r="K153" s="45"/>
      <c r="L153" s="45"/>
      <c r="M153" s="45"/>
      <c r="N153" s="45"/>
      <c r="O153" s="45"/>
      <c r="P153" s="45"/>
    </row>
    <row r="154" spans="2:16" x14ac:dyDescent="0.2">
      <c r="B154" s="6"/>
      <c r="C154" s="48"/>
      <c r="D154" s="7"/>
      <c r="E154" s="24"/>
      <c r="F154" s="44"/>
      <c r="G154" s="45"/>
      <c r="H154" s="45"/>
      <c r="I154" s="45"/>
      <c r="J154" s="45"/>
      <c r="K154" s="45"/>
      <c r="L154" s="45"/>
      <c r="M154" s="45"/>
      <c r="N154" s="45"/>
      <c r="O154" s="45"/>
      <c r="P154" s="45"/>
    </row>
    <row r="155" spans="2:16" x14ac:dyDescent="0.2">
      <c r="B155" s="6"/>
      <c r="C155" s="48"/>
      <c r="D155" s="7"/>
      <c r="E155" s="24"/>
      <c r="F155" s="44"/>
      <c r="G155" s="45"/>
      <c r="H155" s="45"/>
      <c r="I155" s="45"/>
      <c r="J155" s="45"/>
      <c r="K155" s="45"/>
      <c r="L155" s="45"/>
      <c r="M155" s="45"/>
      <c r="N155" s="45"/>
      <c r="O155" s="45"/>
      <c r="P155" s="45"/>
    </row>
    <row r="156" spans="2:16" x14ac:dyDescent="0.2">
      <c r="B156" s="6"/>
      <c r="C156" s="48"/>
      <c r="D156" s="7"/>
      <c r="E156" s="24"/>
      <c r="F156" s="44"/>
      <c r="G156" s="45"/>
      <c r="H156" s="45"/>
      <c r="I156" s="45"/>
      <c r="J156" s="45"/>
      <c r="K156" s="45"/>
      <c r="L156" s="45"/>
      <c r="M156" s="45"/>
      <c r="N156" s="45"/>
      <c r="O156" s="45"/>
      <c r="P156" s="45"/>
    </row>
    <row r="157" spans="2:16" x14ac:dyDescent="0.2">
      <c r="B157" s="6"/>
      <c r="C157" s="48"/>
      <c r="D157" s="7"/>
      <c r="E157" s="24"/>
      <c r="F157" s="44"/>
      <c r="G157" s="45"/>
      <c r="H157" s="45"/>
      <c r="I157" s="45"/>
      <c r="J157" s="45"/>
      <c r="K157" s="45"/>
      <c r="L157" s="45"/>
      <c r="M157" s="45"/>
      <c r="N157" s="45"/>
      <c r="O157" s="45"/>
      <c r="P157" s="45"/>
    </row>
    <row r="158" spans="2:16" x14ac:dyDescent="0.2">
      <c r="B158" s="6"/>
      <c r="C158" s="48"/>
      <c r="D158" s="7"/>
      <c r="E158" s="24"/>
      <c r="F158" s="44"/>
      <c r="G158" s="45"/>
      <c r="H158" s="45"/>
      <c r="I158" s="45"/>
      <c r="J158" s="45"/>
      <c r="K158" s="45"/>
      <c r="L158" s="45"/>
      <c r="M158" s="45"/>
      <c r="N158" s="45"/>
      <c r="O158" s="45"/>
      <c r="P158" s="45"/>
    </row>
    <row r="159" spans="2:16" x14ac:dyDescent="0.2">
      <c r="B159" s="6"/>
      <c r="C159" s="48"/>
      <c r="D159" s="7"/>
      <c r="E159" s="24"/>
      <c r="F159" s="44"/>
      <c r="G159" s="45"/>
      <c r="H159" s="45"/>
      <c r="I159" s="45"/>
      <c r="J159" s="45"/>
      <c r="K159" s="45"/>
      <c r="L159" s="45"/>
      <c r="M159" s="45"/>
      <c r="N159" s="45"/>
      <c r="O159" s="45"/>
      <c r="P159" s="45"/>
    </row>
    <row r="160" spans="2:16" x14ac:dyDescent="0.2">
      <c r="B160" s="6"/>
      <c r="C160" s="48"/>
      <c r="D160" s="7"/>
      <c r="E160" s="24"/>
      <c r="F160" s="44"/>
      <c r="G160" s="45"/>
      <c r="H160" s="45"/>
      <c r="I160" s="45"/>
      <c r="J160" s="45"/>
      <c r="K160" s="45"/>
      <c r="L160" s="45"/>
      <c r="M160" s="45"/>
      <c r="N160" s="45"/>
      <c r="O160" s="45"/>
      <c r="P160" s="45"/>
    </row>
    <row r="161" spans="2:16" x14ac:dyDescent="0.2">
      <c r="B161" s="6"/>
      <c r="C161" s="48"/>
      <c r="D161" s="7"/>
      <c r="E161" s="24"/>
      <c r="F161" s="44"/>
      <c r="G161" s="45"/>
      <c r="H161" s="45"/>
      <c r="I161" s="45"/>
      <c r="J161" s="45"/>
      <c r="K161" s="45"/>
      <c r="L161" s="45"/>
      <c r="M161" s="45"/>
      <c r="N161" s="45"/>
      <c r="O161" s="45"/>
      <c r="P161" s="45"/>
    </row>
    <row r="162" spans="2:16" x14ac:dyDescent="0.2">
      <c r="B162" s="6"/>
      <c r="C162" s="48"/>
      <c r="D162" s="7"/>
      <c r="E162" s="24"/>
      <c r="F162" s="44"/>
      <c r="G162" s="45"/>
      <c r="H162" s="45"/>
      <c r="I162" s="45"/>
      <c r="J162" s="45"/>
      <c r="K162" s="45"/>
      <c r="L162" s="45"/>
      <c r="M162" s="45"/>
      <c r="N162" s="45"/>
      <c r="O162" s="45"/>
      <c r="P162" s="45"/>
    </row>
    <row r="163" spans="2:16" x14ac:dyDescent="0.2">
      <c r="B163" s="6"/>
      <c r="C163" s="48"/>
      <c r="D163" s="7"/>
      <c r="E163" s="24"/>
      <c r="F163" s="44"/>
      <c r="G163" s="45"/>
      <c r="H163" s="45"/>
      <c r="I163" s="45"/>
      <c r="J163" s="45"/>
      <c r="K163" s="45"/>
      <c r="L163" s="45"/>
      <c r="M163" s="45"/>
      <c r="N163" s="45"/>
      <c r="O163" s="45"/>
      <c r="P163" s="45"/>
    </row>
    <row r="164" spans="2:16" x14ac:dyDescent="0.2">
      <c r="B164" s="6"/>
      <c r="C164" s="48"/>
      <c r="D164" s="7"/>
      <c r="E164" s="24"/>
      <c r="F164" s="44"/>
      <c r="G164" s="45"/>
      <c r="H164" s="45"/>
      <c r="I164" s="45"/>
      <c r="J164" s="45"/>
      <c r="K164" s="45"/>
      <c r="L164" s="45"/>
      <c r="M164" s="45"/>
      <c r="N164" s="45"/>
      <c r="O164" s="45"/>
      <c r="P164" s="45"/>
    </row>
    <row r="165" spans="2:16" x14ac:dyDescent="0.2">
      <c r="B165" s="6"/>
      <c r="C165" s="48"/>
      <c r="D165" s="7"/>
      <c r="E165" s="24"/>
      <c r="F165" s="44"/>
      <c r="G165" s="45"/>
      <c r="H165" s="45"/>
      <c r="I165" s="45"/>
      <c r="J165" s="45"/>
      <c r="K165" s="45"/>
      <c r="L165" s="45"/>
      <c r="M165" s="45"/>
      <c r="N165" s="45"/>
      <c r="O165" s="45"/>
      <c r="P165" s="45"/>
    </row>
    <row r="166" spans="2:16" x14ac:dyDescent="0.2">
      <c r="B166" s="6"/>
      <c r="C166" s="48"/>
      <c r="D166" s="7"/>
      <c r="E166" s="24"/>
      <c r="F166" s="44"/>
      <c r="G166" s="45"/>
      <c r="H166" s="45"/>
      <c r="I166" s="45"/>
      <c r="J166" s="45"/>
      <c r="K166" s="45"/>
      <c r="L166" s="45"/>
      <c r="M166" s="45"/>
      <c r="N166" s="45"/>
      <c r="O166" s="45"/>
      <c r="P166" s="45"/>
    </row>
    <row r="167" spans="2:16" x14ac:dyDescent="0.2">
      <c r="B167" s="6"/>
      <c r="C167" s="48"/>
      <c r="D167" s="7"/>
      <c r="E167" s="24"/>
      <c r="F167" s="44"/>
      <c r="G167" s="45"/>
      <c r="H167" s="45"/>
      <c r="I167" s="45"/>
      <c r="J167" s="45"/>
      <c r="K167" s="45"/>
      <c r="L167" s="45"/>
      <c r="M167" s="45"/>
      <c r="N167" s="45"/>
      <c r="O167" s="45"/>
      <c r="P167" s="45"/>
    </row>
    <row r="168" spans="2:16" x14ac:dyDescent="0.2">
      <c r="B168" s="6"/>
      <c r="C168" s="48"/>
      <c r="D168" s="7"/>
      <c r="E168" s="24"/>
      <c r="F168" s="44"/>
      <c r="G168" s="45"/>
      <c r="H168" s="45"/>
      <c r="I168" s="45"/>
      <c r="J168" s="45"/>
      <c r="K168" s="45"/>
      <c r="L168" s="45"/>
      <c r="M168" s="45"/>
      <c r="N168" s="45"/>
      <c r="O168" s="45"/>
      <c r="P168" s="45"/>
    </row>
    <row r="169" spans="2:16" x14ac:dyDescent="0.2">
      <c r="B169" s="6"/>
      <c r="C169" s="48"/>
      <c r="D169" s="7"/>
      <c r="E169" s="24"/>
      <c r="F169" s="44"/>
      <c r="G169" s="45"/>
      <c r="H169" s="45"/>
      <c r="I169" s="45"/>
      <c r="J169" s="45"/>
      <c r="K169" s="45"/>
      <c r="L169" s="45"/>
      <c r="M169" s="45"/>
      <c r="N169" s="45"/>
      <c r="O169" s="45"/>
      <c r="P169" s="45"/>
    </row>
    <row r="170" spans="2:16" x14ac:dyDescent="0.2">
      <c r="B170" s="6"/>
      <c r="C170" s="48"/>
      <c r="D170" s="7"/>
      <c r="E170" s="24"/>
      <c r="F170" s="44"/>
      <c r="G170" s="45"/>
      <c r="H170" s="45"/>
      <c r="I170" s="45"/>
      <c r="J170" s="45"/>
      <c r="K170" s="45"/>
      <c r="L170" s="45"/>
      <c r="M170" s="45"/>
      <c r="N170" s="45"/>
      <c r="O170" s="45"/>
      <c r="P170" s="45"/>
    </row>
    <row r="171" spans="2:16" x14ac:dyDescent="0.2">
      <c r="B171" s="6"/>
      <c r="C171" s="48"/>
      <c r="D171" s="7"/>
      <c r="E171" s="24"/>
      <c r="F171" s="44"/>
      <c r="G171" s="45"/>
      <c r="H171" s="45"/>
      <c r="I171" s="45"/>
      <c r="J171" s="45"/>
      <c r="K171" s="45"/>
      <c r="L171" s="45"/>
      <c r="M171" s="45"/>
      <c r="N171" s="45"/>
      <c r="O171" s="45"/>
      <c r="P171" s="45"/>
    </row>
    <row r="172" spans="2:16" x14ac:dyDescent="0.2">
      <c r="B172" s="6"/>
      <c r="C172" s="48"/>
      <c r="D172" s="7"/>
      <c r="E172" s="24"/>
      <c r="F172" s="44"/>
      <c r="G172" s="45"/>
      <c r="H172" s="45"/>
      <c r="I172" s="45"/>
      <c r="J172" s="45"/>
      <c r="K172" s="45"/>
      <c r="L172" s="45"/>
      <c r="M172" s="45"/>
      <c r="N172" s="45"/>
      <c r="O172" s="45"/>
      <c r="P172" s="45"/>
    </row>
    <row r="173" spans="2:16" x14ac:dyDescent="0.2">
      <c r="B173" s="6"/>
      <c r="C173" s="48"/>
      <c r="D173" s="7"/>
      <c r="E173" s="24"/>
      <c r="F173" s="44"/>
      <c r="G173" s="45"/>
      <c r="H173" s="45"/>
      <c r="I173" s="45"/>
      <c r="J173" s="45"/>
      <c r="K173" s="45"/>
      <c r="L173" s="45"/>
      <c r="M173" s="45"/>
      <c r="N173" s="45"/>
      <c r="O173" s="45"/>
      <c r="P173" s="45"/>
    </row>
    <row r="174" spans="2:16" x14ac:dyDescent="0.2">
      <c r="B174" s="6"/>
      <c r="C174" s="48"/>
      <c r="D174" s="7"/>
      <c r="E174" s="24"/>
      <c r="F174" s="44"/>
      <c r="G174" s="45"/>
      <c r="H174" s="45"/>
      <c r="I174" s="45"/>
      <c r="J174" s="45"/>
      <c r="K174" s="45"/>
      <c r="L174" s="45"/>
      <c r="M174" s="45"/>
      <c r="N174" s="45"/>
      <c r="O174" s="45"/>
      <c r="P174" s="45"/>
    </row>
    <row r="175" spans="2:16" x14ac:dyDescent="0.2">
      <c r="B175" s="6"/>
      <c r="C175" s="48"/>
      <c r="D175" s="7"/>
      <c r="E175" s="24"/>
      <c r="F175" s="44"/>
      <c r="G175" s="45"/>
      <c r="H175" s="45"/>
      <c r="I175" s="45"/>
      <c r="J175" s="45"/>
      <c r="K175" s="45"/>
      <c r="L175" s="45"/>
      <c r="M175" s="45"/>
      <c r="N175" s="45"/>
      <c r="O175" s="45"/>
      <c r="P175" s="45"/>
    </row>
    <row r="176" spans="2:16" x14ac:dyDescent="0.2">
      <c r="B176" s="6"/>
      <c r="C176" s="48"/>
      <c r="D176" s="7"/>
      <c r="E176" s="24"/>
      <c r="F176" s="44"/>
      <c r="G176" s="45"/>
      <c r="H176" s="45"/>
      <c r="I176" s="45"/>
      <c r="J176" s="45"/>
      <c r="K176" s="45"/>
      <c r="L176" s="45"/>
      <c r="M176" s="45"/>
      <c r="N176" s="45"/>
      <c r="O176" s="45"/>
      <c r="P176" s="45"/>
    </row>
    <row r="177" spans="2:16" x14ac:dyDescent="0.2">
      <c r="B177" s="6"/>
      <c r="C177" s="48"/>
      <c r="D177" s="7"/>
      <c r="E177" s="24"/>
      <c r="F177" s="44"/>
      <c r="G177" s="45"/>
      <c r="H177" s="45"/>
      <c r="I177" s="45"/>
      <c r="J177" s="45"/>
      <c r="K177" s="45"/>
      <c r="L177" s="45"/>
      <c r="M177" s="45"/>
      <c r="N177" s="45"/>
      <c r="O177" s="45"/>
      <c r="P177" s="45"/>
    </row>
    <row r="178" spans="2:16" x14ac:dyDescent="0.2">
      <c r="B178" s="6"/>
      <c r="C178" s="48"/>
      <c r="D178" s="7"/>
      <c r="E178" s="24"/>
      <c r="F178" s="44"/>
      <c r="G178" s="45"/>
      <c r="H178" s="45"/>
      <c r="I178" s="45"/>
      <c r="J178" s="45"/>
      <c r="K178" s="45"/>
      <c r="L178" s="45"/>
      <c r="M178" s="45"/>
      <c r="N178" s="45"/>
      <c r="O178" s="45"/>
      <c r="P178" s="45"/>
    </row>
    <row r="179" spans="2:16" x14ac:dyDescent="0.2">
      <c r="B179" s="6"/>
      <c r="C179" s="48"/>
      <c r="D179" s="7"/>
      <c r="E179" s="24"/>
      <c r="F179" s="44"/>
      <c r="G179" s="45"/>
      <c r="H179" s="45"/>
      <c r="I179" s="45"/>
      <c r="J179" s="45"/>
      <c r="K179" s="45"/>
      <c r="L179" s="45"/>
      <c r="M179" s="45"/>
      <c r="N179" s="45"/>
      <c r="O179" s="45"/>
      <c r="P179" s="45"/>
    </row>
    <row r="180" spans="2:16" x14ac:dyDescent="0.2">
      <c r="B180" s="6"/>
      <c r="C180" s="48"/>
      <c r="D180" s="7"/>
      <c r="E180" s="24"/>
      <c r="F180" s="44"/>
      <c r="G180" s="45"/>
      <c r="H180" s="45"/>
      <c r="I180" s="45"/>
      <c r="J180" s="45"/>
      <c r="K180" s="45"/>
      <c r="L180" s="45"/>
      <c r="M180" s="45"/>
      <c r="N180" s="45"/>
      <c r="O180" s="45"/>
      <c r="P180" s="45"/>
    </row>
    <row r="181" spans="2:16" x14ac:dyDescent="0.2">
      <c r="B181" s="6"/>
      <c r="C181" s="48"/>
      <c r="D181" s="7"/>
      <c r="E181" s="24"/>
      <c r="F181" s="44"/>
      <c r="G181" s="45"/>
      <c r="H181" s="45"/>
      <c r="I181" s="45"/>
      <c r="J181" s="45"/>
      <c r="K181" s="45"/>
      <c r="L181" s="45"/>
      <c r="M181" s="45"/>
      <c r="N181" s="45"/>
      <c r="O181" s="45"/>
      <c r="P181" s="45"/>
    </row>
    <row r="182" spans="2:16" x14ac:dyDescent="0.2">
      <c r="B182" s="6"/>
      <c r="C182" s="48"/>
      <c r="D182" s="7"/>
      <c r="E182" s="24"/>
      <c r="F182" s="44"/>
      <c r="G182" s="45"/>
      <c r="H182" s="45"/>
      <c r="I182" s="45"/>
      <c r="J182" s="45"/>
      <c r="K182" s="45"/>
      <c r="L182" s="45"/>
      <c r="M182" s="45"/>
      <c r="N182" s="45"/>
      <c r="O182" s="45"/>
      <c r="P182" s="45"/>
    </row>
    <row r="183" spans="2:16" x14ac:dyDescent="0.2">
      <c r="B183" s="6"/>
      <c r="C183" s="48"/>
      <c r="D183" s="7"/>
      <c r="E183" s="24"/>
      <c r="F183" s="44"/>
      <c r="G183" s="45"/>
      <c r="H183" s="45"/>
      <c r="I183" s="45"/>
      <c r="J183" s="45"/>
      <c r="K183" s="45"/>
      <c r="L183" s="45"/>
      <c r="M183" s="45"/>
      <c r="N183" s="45"/>
      <c r="O183" s="45"/>
      <c r="P183" s="45"/>
    </row>
    <row r="184" spans="2:16" x14ac:dyDescent="0.2">
      <c r="B184" s="6"/>
      <c r="C184" s="48"/>
      <c r="D184" s="7"/>
      <c r="E184" s="24"/>
      <c r="F184" s="44"/>
      <c r="G184" s="45"/>
      <c r="H184" s="45"/>
      <c r="I184" s="45"/>
      <c r="J184" s="45"/>
      <c r="K184" s="45"/>
      <c r="L184" s="45"/>
      <c r="M184" s="45"/>
      <c r="N184" s="45"/>
      <c r="O184" s="45"/>
      <c r="P184" s="45"/>
    </row>
    <row r="185" spans="2:16" x14ac:dyDescent="0.2">
      <c r="B185" s="6"/>
      <c r="C185" s="48"/>
      <c r="D185" s="7"/>
      <c r="E185" s="24"/>
      <c r="F185" s="44"/>
      <c r="G185" s="45"/>
      <c r="H185" s="45"/>
      <c r="I185" s="45"/>
      <c r="J185" s="45"/>
      <c r="K185" s="45"/>
      <c r="L185" s="45"/>
      <c r="M185" s="45"/>
      <c r="N185" s="45"/>
      <c r="O185" s="45"/>
      <c r="P185" s="45"/>
    </row>
    <row r="186" spans="2:16" x14ac:dyDescent="0.2">
      <c r="B186" s="6"/>
      <c r="C186" s="48"/>
      <c r="D186" s="7"/>
      <c r="E186" s="24"/>
      <c r="F186" s="44"/>
      <c r="G186" s="45"/>
      <c r="H186" s="45"/>
      <c r="I186" s="45"/>
      <c r="J186" s="45"/>
      <c r="K186" s="45"/>
      <c r="L186" s="45"/>
      <c r="M186" s="45"/>
      <c r="N186" s="45"/>
      <c r="O186" s="45"/>
      <c r="P186" s="45"/>
    </row>
    <row r="187" spans="2:16" x14ac:dyDescent="0.2">
      <c r="B187" s="6"/>
      <c r="C187" s="48"/>
      <c r="D187" s="7"/>
      <c r="E187" s="24"/>
      <c r="F187" s="44"/>
      <c r="G187" s="45"/>
      <c r="H187" s="45"/>
      <c r="I187" s="45"/>
      <c r="J187" s="45"/>
      <c r="K187" s="45"/>
      <c r="L187" s="45"/>
      <c r="M187" s="45"/>
      <c r="N187" s="45"/>
      <c r="O187" s="45"/>
      <c r="P187" s="45"/>
    </row>
    <row r="188" spans="2:16" x14ac:dyDescent="0.2">
      <c r="B188" s="6"/>
      <c r="C188" s="48"/>
      <c r="D188" s="7"/>
      <c r="E188" s="24"/>
      <c r="F188" s="44"/>
      <c r="G188" s="45"/>
      <c r="H188" s="45"/>
      <c r="I188" s="45"/>
      <c r="J188" s="45"/>
      <c r="K188" s="45"/>
      <c r="L188" s="45"/>
      <c r="M188" s="45"/>
      <c r="N188" s="45"/>
      <c r="O188" s="45"/>
      <c r="P188" s="45"/>
    </row>
    <row r="189" spans="2:16" x14ac:dyDescent="0.2">
      <c r="B189" s="6"/>
      <c r="C189" s="48"/>
      <c r="D189" s="7"/>
      <c r="E189" s="24"/>
      <c r="F189" s="44"/>
      <c r="G189" s="45"/>
      <c r="H189" s="45"/>
      <c r="I189" s="45"/>
      <c r="J189" s="45"/>
      <c r="K189" s="45"/>
      <c r="L189" s="45"/>
      <c r="M189" s="45"/>
      <c r="N189" s="45"/>
      <c r="O189" s="45"/>
      <c r="P189" s="45"/>
    </row>
    <row r="190" spans="2:16" x14ac:dyDescent="0.2">
      <c r="B190" s="6"/>
      <c r="C190" s="48"/>
      <c r="D190" s="7"/>
      <c r="E190" s="24"/>
      <c r="F190" s="44"/>
      <c r="G190" s="45"/>
      <c r="H190" s="45"/>
      <c r="I190" s="45"/>
      <c r="J190" s="45"/>
      <c r="K190" s="45"/>
      <c r="L190" s="45"/>
      <c r="M190" s="45"/>
      <c r="N190" s="45"/>
      <c r="O190" s="45"/>
      <c r="P190" s="45"/>
    </row>
    <row r="191" spans="2:16" x14ac:dyDescent="0.2">
      <c r="B191" s="6"/>
      <c r="C191" s="48"/>
      <c r="D191" s="7"/>
      <c r="E191" s="24"/>
      <c r="F191" s="44"/>
      <c r="G191" s="45"/>
      <c r="H191" s="45"/>
      <c r="I191" s="45"/>
      <c r="J191" s="45"/>
      <c r="K191" s="45"/>
      <c r="L191" s="45"/>
      <c r="M191" s="45"/>
      <c r="N191" s="45"/>
      <c r="O191" s="45"/>
      <c r="P191" s="45"/>
    </row>
    <row r="192" spans="2:16" x14ac:dyDescent="0.2">
      <c r="B192" s="6"/>
      <c r="C192" s="48"/>
      <c r="D192" s="7"/>
      <c r="E192" s="24"/>
      <c r="F192" s="44"/>
      <c r="G192" s="45"/>
      <c r="H192" s="45"/>
      <c r="I192" s="45"/>
      <c r="J192" s="45"/>
      <c r="K192" s="45"/>
      <c r="L192" s="45"/>
      <c r="M192" s="45"/>
      <c r="N192" s="45"/>
      <c r="O192" s="45"/>
      <c r="P192" s="45"/>
    </row>
    <row r="193" spans="2:16" x14ac:dyDescent="0.2">
      <c r="B193" s="6"/>
      <c r="C193" s="48"/>
      <c r="D193" s="7"/>
      <c r="E193" s="24"/>
      <c r="F193" s="44"/>
      <c r="G193" s="45"/>
      <c r="H193" s="45"/>
      <c r="I193" s="45"/>
      <c r="J193" s="45"/>
      <c r="K193" s="45"/>
      <c r="L193" s="45"/>
      <c r="M193" s="45"/>
      <c r="N193" s="45"/>
      <c r="O193" s="45"/>
      <c r="P193" s="45"/>
    </row>
    <row r="194" spans="2:16" x14ac:dyDescent="0.2">
      <c r="B194" s="6"/>
      <c r="C194" s="48"/>
      <c r="D194" s="7"/>
      <c r="E194" s="24"/>
      <c r="F194" s="44"/>
      <c r="G194" s="45"/>
      <c r="H194" s="45"/>
      <c r="I194" s="45"/>
      <c r="J194" s="45"/>
      <c r="K194" s="45"/>
      <c r="L194" s="45"/>
      <c r="M194" s="45"/>
      <c r="N194" s="45"/>
      <c r="O194" s="45"/>
      <c r="P194" s="45"/>
    </row>
    <row r="195" spans="2:16" x14ac:dyDescent="0.2">
      <c r="B195" s="6"/>
      <c r="C195" s="48"/>
      <c r="D195" s="7"/>
      <c r="E195" s="24"/>
      <c r="F195" s="44"/>
      <c r="G195" s="45"/>
      <c r="H195" s="45"/>
      <c r="I195" s="45"/>
      <c r="J195" s="45"/>
      <c r="K195" s="45"/>
      <c r="L195" s="45"/>
      <c r="M195" s="45"/>
      <c r="N195" s="45"/>
      <c r="O195" s="45"/>
      <c r="P195" s="45"/>
    </row>
    <row r="196" spans="2:16" x14ac:dyDescent="0.2">
      <c r="B196" s="6"/>
      <c r="C196" s="48"/>
      <c r="D196" s="7"/>
      <c r="E196" s="24"/>
      <c r="F196" s="44"/>
      <c r="G196" s="45"/>
      <c r="H196" s="45"/>
      <c r="I196" s="45"/>
      <c r="J196" s="45"/>
      <c r="K196" s="45"/>
      <c r="L196" s="45"/>
      <c r="M196" s="45"/>
      <c r="N196" s="45"/>
      <c r="O196" s="45"/>
      <c r="P196" s="45"/>
    </row>
    <row r="197" spans="2:16" x14ac:dyDescent="0.2">
      <c r="B197" s="6"/>
      <c r="C197" s="48"/>
      <c r="D197" s="7"/>
      <c r="E197" s="24"/>
      <c r="F197" s="44"/>
      <c r="G197" s="45"/>
      <c r="H197" s="45"/>
      <c r="I197" s="45"/>
      <c r="J197" s="45"/>
      <c r="K197" s="45"/>
      <c r="L197" s="45"/>
      <c r="M197" s="45"/>
      <c r="N197" s="45"/>
      <c r="O197" s="45"/>
      <c r="P197" s="45"/>
    </row>
    <row r="198" spans="2:16" x14ac:dyDescent="0.2">
      <c r="B198" s="6"/>
      <c r="C198" s="48"/>
      <c r="D198" s="7"/>
      <c r="E198" s="24"/>
      <c r="F198" s="44"/>
      <c r="G198" s="45"/>
      <c r="H198" s="45"/>
      <c r="I198" s="45"/>
      <c r="J198" s="45"/>
      <c r="K198" s="45"/>
      <c r="L198" s="45"/>
      <c r="M198" s="45"/>
      <c r="N198" s="45"/>
      <c r="O198" s="45"/>
      <c r="P198" s="45"/>
    </row>
    <row r="199" spans="2:16" x14ac:dyDescent="0.2">
      <c r="B199" s="6"/>
      <c r="C199" s="48"/>
      <c r="D199" s="7"/>
      <c r="E199" s="24"/>
      <c r="F199" s="44"/>
      <c r="G199" s="45"/>
      <c r="H199" s="45"/>
      <c r="I199" s="45"/>
      <c r="J199" s="45"/>
      <c r="K199" s="45"/>
      <c r="L199" s="45"/>
      <c r="M199" s="45"/>
      <c r="N199" s="45"/>
      <c r="O199" s="45"/>
      <c r="P199" s="45"/>
    </row>
    <row r="200" spans="2:16" x14ac:dyDescent="0.2">
      <c r="B200" s="6"/>
      <c r="C200" s="48"/>
      <c r="D200" s="7"/>
      <c r="E200" s="24"/>
      <c r="F200" s="44"/>
      <c r="G200" s="45"/>
      <c r="H200" s="45"/>
      <c r="I200" s="45"/>
      <c r="J200" s="45"/>
      <c r="K200" s="45"/>
      <c r="L200" s="45"/>
      <c r="M200" s="45"/>
      <c r="N200" s="45"/>
      <c r="O200" s="45"/>
      <c r="P200" s="45"/>
    </row>
  </sheetData>
  <sheetProtection formatCells="0" formatColumns="0" formatRows="0"/>
  <mergeCells count="1">
    <mergeCell ref="R7:V17"/>
  </mergeCells>
  <conditionalFormatting sqref="G5:P200">
    <cfRule type="expression" dxfId="1" priority="2" stopIfTrue="1">
      <formula>OR(ISERR($G5),ISBLANK($B5))</formula>
    </cfRule>
  </conditionalFormatting>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16</xdr:col>
                    <xdr:colOff>657225</xdr:colOff>
                    <xdr:row>4</xdr:row>
                    <xdr:rowOff>19050</xdr:rowOff>
                  </from>
                  <to>
                    <xdr:col>23</xdr:col>
                    <xdr:colOff>352425</xdr:colOff>
                    <xdr:row>5</xdr:row>
                    <xdr:rowOff>76200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Q50"/>
  <sheetViews>
    <sheetView workbookViewId="0"/>
  </sheetViews>
  <sheetFormatPr defaultRowHeight="12.75" x14ac:dyDescent="0.2"/>
  <cols>
    <col min="1" max="1" width="8.140625" customWidth="1"/>
    <col min="2" max="2" width="13" customWidth="1"/>
    <col min="3" max="3" width="15" customWidth="1"/>
    <col min="4" max="4" width="14.85546875" customWidth="1"/>
  </cols>
  <sheetData>
    <row r="1" spans="1:17" s="15" customFormat="1" ht="30.75" customHeight="1" thickBot="1" x14ac:dyDescent="0.25">
      <c r="A1" s="20" t="s">
        <v>115</v>
      </c>
      <c r="B1" s="25"/>
      <c r="C1" s="25"/>
      <c r="D1" s="25"/>
      <c r="E1" s="25"/>
      <c r="F1" s="25"/>
      <c r="G1" s="25"/>
      <c r="H1" s="25"/>
      <c r="I1" s="25"/>
      <c r="J1" s="25"/>
      <c r="K1" s="25"/>
      <c r="L1" s="25"/>
      <c r="M1" s="25"/>
      <c r="N1" s="25"/>
      <c r="O1" s="25"/>
      <c r="P1" s="25"/>
      <c r="Q1" s="25"/>
    </row>
    <row r="2" spans="1:17" ht="26.25" customHeight="1" x14ac:dyDescent="0.2">
      <c r="A2" s="1" t="s">
        <v>117</v>
      </c>
    </row>
    <row r="3" spans="1:17" ht="15.75" customHeight="1" x14ac:dyDescent="0.2">
      <c r="A3" s="10" t="s">
        <v>42</v>
      </c>
    </row>
    <row r="4" spans="1:17" ht="15" customHeight="1" x14ac:dyDescent="0.2">
      <c r="A4" s="2"/>
    </row>
    <row r="5" spans="1:17" x14ac:dyDescent="0.2">
      <c r="B5" s="3" t="s">
        <v>0</v>
      </c>
      <c r="C5" s="52" t="s">
        <v>5</v>
      </c>
      <c r="D5" s="52"/>
      <c r="E5" s="52"/>
      <c r="F5" s="52"/>
      <c r="G5" s="52"/>
      <c r="H5" s="52"/>
      <c r="I5" s="52"/>
      <c r="J5" s="52"/>
    </row>
    <row r="6" spans="1:17" x14ac:dyDescent="0.2">
      <c r="B6" s="3" t="s">
        <v>1</v>
      </c>
      <c r="C6" s="52" t="s">
        <v>38</v>
      </c>
      <c r="D6" s="52"/>
      <c r="E6" s="52"/>
      <c r="F6" s="52"/>
      <c r="G6" s="52"/>
      <c r="H6" s="52"/>
      <c r="I6" s="52"/>
      <c r="J6" s="52"/>
    </row>
    <row r="7" spans="1:17" ht="4.5" customHeight="1" x14ac:dyDescent="0.2"/>
    <row r="8" spans="1:17" ht="13.5" customHeight="1" x14ac:dyDescent="0.2"/>
    <row r="9" spans="1:17" ht="13.5" customHeight="1" x14ac:dyDescent="0.2">
      <c r="B9" t="s">
        <v>92</v>
      </c>
    </row>
    <row r="10" spans="1:17" ht="13.5" customHeight="1" x14ac:dyDescent="0.2">
      <c r="B10" t="s">
        <v>93</v>
      </c>
    </row>
    <row r="11" spans="1:17" ht="15" customHeight="1" x14ac:dyDescent="0.2"/>
    <row r="12" spans="1:17" s="4" customFormat="1" ht="24.75" thickBot="1" x14ac:dyDescent="0.25">
      <c r="B12" s="5" t="s">
        <v>2</v>
      </c>
      <c r="C12" s="5" t="s">
        <v>3</v>
      </c>
      <c r="D12" s="5" t="s">
        <v>4</v>
      </c>
    </row>
    <row r="13" spans="1:17" ht="13.5" thickBot="1" x14ac:dyDescent="0.25">
      <c r="B13" s="33">
        <f>DATE(116,5,2)</f>
        <v>42492</v>
      </c>
      <c r="C13" s="36"/>
      <c r="D13" s="34">
        <v>6</v>
      </c>
    </row>
    <row r="14" spans="1:17" x14ac:dyDescent="0.2">
      <c r="B14" s="11">
        <v>42857</v>
      </c>
      <c r="C14" s="35"/>
      <c r="D14" s="7">
        <f>IF(D13="",NA(),D13)</f>
        <v>6</v>
      </c>
    </row>
    <row r="15" spans="1:17" x14ac:dyDescent="0.2">
      <c r="B15" s="11">
        <v>43222</v>
      </c>
      <c r="C15" s="7"/>
      <c r="D15" s="7">
        <f t="shared" ref="D15:D17" si="0">IF(D14="",NA(),D14)</f>
        <v>6</v>
      </c>
    </row>
    <row r="16" spans="1:17" x14ac:dyDescent="0.2">
      <c r="B16" s="11">
        <v>43587</v>
      </c>
      <c r="C16" s="7"/>
      <c r="D16" s="7">
        <f t="shared" si="0"/>
        <v>6</v>
      </c>
    </row>
    <row r="17" spans="2:5" x14ac:dyDescent="0.2">
      <c r="B17" s="11">
        <v>43953</v>
      </c>
      <c r="C17" s="7"/>
      <c r="D17" s="7">
        <f t="shared" si="0"/>
        <v>6</v>
      </c>
    </row>
    <row r="19" spans="2:5" x14ac:dyDescent="0.2">
      <c r="B19" s="28" t="s">
        <v>40</v>
      </c>
      <c r="C19" s="26"/>
      <c r="D19" s="26"/>
      <c r="E19" s="26"/>
    </row>
    <row r="20" spans="2:5" x14ac:dyDescent="0.2">
      <c r="B20" s="29" t="s">
        <v>39</v>
      </c>
      <c r="C20" s="88" t="s">
        <v>30</v>
      </c>
      <c r="D20" s="88"/>
    </row>
    <row r="21" spans="2:5" x14ac:dyDescent="0.2">
      <c r="B21" s="27"/>
      <c r="C21" s="89"/>
      <c r="D21" s="89"/>
    </row>
    <row r="22" spans="2:5" x14ac:dyDescent="0.2">
      <c r="B22" s="6"/>
      <c r="C22" s="86"/>
      <c r="D22" s="87"/>
    </row>
    <row r="23" spans="2:5" x14ac:dyDescent="0.2">
      <c r="B23" s="6"/>
      <c r="C23" s="86"/>
      <c r="D23" s="87"/>
    </row>
    <row r="24" spans="2:5" x14ac:dyDescent="0.2">
      <c r="B24" s="6"/>
      <c r="C24" s="86"/>
      <c r="D24" s="87"/>
    </row>
    <row r="25" spans="2:5" x14ac:dyDescent="0.2">
      <c r="B25" s="6"/>
      <c r="C25" s="86"/>
      <c r="D25" s="87"/>
    </row>
    <row r="26" spans="2:5" x14ac:dyDescent="0.2">
      <c r="B26" s="6"/>
      <c r="C26" s="86"/>
      <c r="D26" s="87"/>
    </row>
    <row r="27" spans="2:5" x14ac:dyDescent="0.2">
      <c r="B27" s="6"/>
      <c r="C27" s="86"/>
      <c r="D27" s="87"/>
    </row>
    <row r="28" spans="2:5" x14ac:dyDescent="0.2">
      <c r="B28" s="6"/>
      <c r="C28" s="86"/>
      <c r="D28" s="87"/>
    </row>
    <row r="29" spans="2:5" x14ac:dyDescent="0.2">
      <c r="B29" s="6"/>
      <c r="C29" s="86"/>
      <c r="D29" s="87"/>
    </row>
    <row r="30" spans="2:5" x14ac:dyDescent="0.2">
      <c r="B30" s="6"/>
      <c r="C30" s="86"/>
      <c r="D30" s="87"/>
    </row>
    <row r="31" spans="2:5" x14ac:dyDescent="0.2">
      <c r="B31" s="6"/>
      <c r="C31" s="86"/>
      <c r="D31" s="87"/>
    </row>
    <row r="32" spans="2:5" x14ac:dyDescent="0.2">
      <c r="B32" s="6"/>
      <c r="C32" s="86"/>
      <c r="D32" s="87"/>
    </row>
    <row r="33" spans="2:6" x14ac:dyDescent="0.2">
      <c r="B33" s="6"/>
      <c r="C33" s="86"/>
      <c r="D33" s="87"/>
    </row>
    <row r="34" spans="2:6" x14ac:dyDescent="0.2">
      <c r="B34" s="6"/>
      <c r="C34" s="86"/>
      <c r="D34" s="87"/>
    </row>
    <row r="35" spans="2:6" x14ac:dyDescent="0.2">
      <c r="B35" s="6"/>
      <c r="C35" s="86"/>
      <c r="D35" s="87"/>
    </row>
    <row r="40" spans="2:6" x14ac:dyDescent="0.2">
      <c r="B40" s="53" t="s">
        <v>20</v>
      </c>
      <c r="C40" s="54"/>
      <c r="D40" s="54"/>
      <c r="E40" s="54"/>
      <c r="F40" s="55"/>
    </row>
    <row r="41" spans="2:6" x14ac:dyDescent="0.2">
      <c r="B41" s="56"/>
      <c r="C41" s="57"/>
      <c r="D41" s="57"/>
      <c r="E41" s="57"/>
      <c r="F41" s="58"/>
    </row>
    <row r="42" spans="2:6" x14ac:dyDescent="0.2">
      <c r="B42" s="56"/>
      <c r="C42" s="57"/>
      <c r="D42" s="57"/>
      <c r="E42" s="57"/>
      <c r="F42" s="58"/>
    </row>
    <row r="43" spans="2:6" x14ac:dyDescent="0.2">
      <c r="B43" s="56"/>
      <c r="C43" s="57"/>
      <c r="D43" s="57"/>
      <c r="E43" s="57"/>
      <c r="F43" s="58"/>
    </row>
    <row r="44" spans="2:6" x14ac:dyDescent="0.2">
      <c r="B44" s="56"/>
      <c r="C44" s="57"/>
      <c r="D44" s="57"/>
      <c r="E44" s="57"/>
      <c r="F44" s="58"/>
    </row>
    <row r="45" spans="2:6" x14ac:dyDescent="0.2">
      <c r="B45" s="56"/>
      <c r="C45" s="57"/>
      <c r="D45" s="57"/>
      <c r="E45" s="57"/>
      <c r="F45" s="58"/>
    </row>
    <row r="46" spans="2:6" x14ac:dyDescent="0.2">
      <c r="B46" s="56"/>
      <c r="C46" s="57"/>
      <c r="D46" s="57"/>
      <c r="E46" s="57"/>
      <c r="F46" s="58"/>
    </row>
    <row r="47" spans="2:6" x14ac:dyDescent="0.2">
      <c r="B47" s="56"/>
      <c r="C47" s="57"/>
      <c r="D47" s="57"/>
      <c r="E47" s="57"/>
      <c r="F47" s="58"/>
    </row>
    <row r="48" spans="2:6" x14ac:dyDescent="0.2">
      <c r="B48" s="56"/>
      <c r="C48" s="57"/>
      <c r="D48" s="57"/>
      <c r="E48" s="57"/>
      <c r="F48" s="58"/>
    </row>
    <row r="49" spans="2:6" x14ac:dyDescent="0.2">
      <c r="B49" s="56"/>
      <c r="C49" s="57"/>
      <c r="D49" s="57"/>
      <c r="E49" s="57"/>
      <c r="F49" s="58"/>
    </row>
    <row r="50" spans="2:6" x14ac:dyDescent="0.2">
      <c r="B50" s="59"/>
      <c r="C50" s="60"/>
      <c r="D50" s="60"/>
      <c r="E50" s="60"/>
      <c r="F50" s="61"/>
    </row>
  </sheetData>
  <sheetProtection formatCells="0" formatColumns="0" formatRows="0"/>
  <mergeCells count="19">
    <mergeCell ref="B40:F50"/>
    <mergeCell ref="C35:D35"/>
    <mergeCell ref="C24:D24"/>
    <mergeCell ref="C25:D25"/>
    <mergeCell ref="C26:D26"/>
    <mergeCell ref="C27:D27"/>
    <mergeCell ref="C28:D28"/>
    <mergeCell ref="C29:D29"/>
    <mergeCell ref="C30:D30"/>
    <mergeCell ref="C31:D31"/>
    <mergeCell ref="C32:D32"/>
    <mergeCell ref="C33:D33"/>
    <mergeCell ref="C34:D34"/>
    <mergeCell ref="C23:D23"/>
    <mergeCell ref="C5:J5"/>
    <mergeCell ref="C6:J6"/>
    <mergeCell ref="C20:D20"/>
    <mergeCell ref="C21:D21"/>
    <mergeCell ref="C22:D22"/>
  </mergeCells>
  <conditionalFormatting sqref="D13:D17">
    <cfRule type="expression" dxfId="0" priority="1" stopIfTrue="1">
      <formula>ISNA($D13)</formula>
    </cfRule>
  </conditionalFormatting>
  <pageMargins left="0.75" right="0.75" top="1" bottom="1" header="0.5" footer="0.5"/>
  <pageSetup orientation="portrait" r:id="rId1"/>
  <headerFooter alignWithMargins="0">
    <oddFooter xml:space="preserve">&amp;R&amp;F!&amp;A
&amp;D &amp;T • Page &amp;P of &amp;N </oddFooter>
  </headerFooter>
  <ignoredErrors>
    <ignoredError sqref="D14:D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514350</xdr:colOff>
                    <xdr:row>37</xdr:row>
                    <xdr:rowOff>57150</xdr:rowOff>
                  </from>
                  <to>
                    <xdr:col>5</xdr:col>
                    <xdr:colOff>590550</xdr:colOff>
                    <xdr:row>38</xdr:row>
                    <xdr:rowOff>114300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Q30"/>
  <sheetViews>
    <sheetView workbookViewId="0"/>
  </sheetViews>
  <sheetFormatPr defaultRowHeight="12.75" x14ac:dyDescent="0.2"/>
  <cols>
    <col min="1" max="1" width="9.7109375" customWidth="1"/>
    <col min="2" max="3" width="11" customWidth="1"/>
    <col min="4" max="4" width="12" customWidth="1"/>
    <col min="5" max="5" width="11" customWidth="1"/>
  </cols>
  <sheetData>
    <row r="1" spans="1:17" s="15" customFormat="1" ht="30.75" customHeight="1" thickBot="1" x14ac:dyDescent="0.25">
      <c r="A1" s="20" t="s">
        <v>115</v>
      </c>
      <c r="B1" s="25"/>
      <c r="C1" s="25"/>
      <c r="D1" s="25"/>
      <c r="E1" s="25"/>
      <c r="F1" s="25"/>
      <c r="G1" s="25"/>
      <c r="H1" s="25"/>
      <c r="I1" s="25"/>
      <c r="J1" s="25"/>
      <c r="K1" s="25"/>
      <c r="L1" s="25"/>
      <c r="M1" s="25"/>
      <c r="N1" s="25"/>
      <c r="O1" s="25"/>
      <c r="P1" s="25"/>
      <c r="Q1" s="25"/>
    </row>
    <row r="2" spans="1:17" ht="26.25" customHeight="1" x14ac:dyDescent="0.2">
      <c r="A2" s="1" t="s">
        <v>118</v>
      </c>
    </row>
    <row r="3" spans="1:17" ht="28.5" customHeight="1" x14ac:dyDescent="0.2">
      <c r="A3" s="10" t="s">
        <v>42</v>
      </c>
    </row>
    <row r="4" spans="1:17" x14ac:dyDescent="0.2">
      <c r="B4" s="3" t="s">
        <v>0</v>
      </c>
      <c r="C4" s="63" t="s">
        <v>10</v>
      </c>
      <c r="D4" s="63"/>
      <c r="E4" s="63"/>
      <c r="F4" s="63"/>
      <c r="G4" s="63"/>
      <c r="H4" s="63"/>
      <c r="I4" s="63"/>
      <c r="J4" s="63"/>
      <c r="K4" s="63"/>
      <c r="L4" s="63"/>
      <c r="M4" s="63"/>
    </row>
    <row r="5" spans="1:17" x14ac:dyDescent="0.2">
      <c r="B5" s="3" t="s">
        <v>1</v>
      </c>
      <c r="C5" s="52" t="s">
        <v>41</v>
      </c>
      <c r="D5" s="52"/>
      <c r="E5" s="52"/>
      <c r="F5" s="52"/>
      <c r="G5" s="52"/>
      <c r="H5" s="52"/>
      <c r="I5" s="52"/>
      <c r="J5" s="52"/>
      <c r="K5" s="52"/>
      <c r="L5" s="52"/>
      <c r="M5" s="52"/>
    </row>
    <row r="6" spans="1:17" ht="4.5" customHeight="1" x14ac:dyDescent="0.2"/>
    <row r="7" spans="1:17" ht="15" customHeight="1" x14ac:dyDescent="0.2"/>
    <row r="8" spans="1:17" ht="16.5" customHeight="1" x14ac:dyDescent="0.2">
      <c r="B8" t="s">
        <v>94</v>
      </c>
    </row>
    <row r="9" spans="1:17" ht="15" customHeight="1" x14ac:dyDescent="0.2">
      <c r="B9" t="s">
        <v>95</v>
      </c>
    </row>
    <row r="10" spans="1:17" ht="15" customHeight="1" x14ac:dyDescent="0.2"/>
    <row r="11" spans="1:17" s="4" customFormat="1" ht="24.75" thickBot="1" x14ac:dyDescent="0.25">
      <c r="B11" s="5" t="s">
        <v>2</v>
      </c>
      <c r="C11" s="5" t="s">
        <v>21</v>
      </c>
      <c r="D11" s="5" t="s">
        <v>22</v>
      </c>
      <c r="E11" s="5" t="s">
        <v>10</v>
      </c>
    </row>
    <row r="12" spans="1:17" ht="13.5" thickBot="1" x14ac:dyDescent="0.25">
      <c r="B12" s="33">
        <f>DATE(116,5,2)</f>
        <v>42492</v>
      </c>
      <c r="C12" s="37"/>
      <c r="D12" s="39"/>
      <c r="E12" s="40" t="str">
        <f>IFERROR(C12/D12,"")</f>
        <v/>
      </c>
    </row>
    <row r="13" spans="1:17" x14ac:dyDescent="0.2">
      <c r="B13" s="11">
        <v>42857</v>
      </c>
      <c r="C13" s="35"/>
      <c r="D13" s="35"/>
      <c r="E13" s="14"/>
    </row>
    <row r="14" spans="1:17" x14ac:dyDescent="0.2">
      <c r="B14" s="11">
        <v>43222</v>
      </c>
      <c r="C14" s="7"/>
      <c r="D14" s="7"/>
      <c r="E14" s="14"/>
    </row>
    <row r="15" spans="1:17" x14ac:dyDescent="0.2">
      <c r="B15" s="11">
        <v>43587</v>
      </c>
      <c r="C15" s="7"/>
      <c r="D15" s="7"/>
      <c r="E15" s="14"/>
    </row>
    <row r="16" spans="1:17" x14ac:dyDescent="0.2">
      <c r="B16" s="11">
        <v>43953</v>
      </c>
      <c r="C16" s="7"/>
      <c r="D16" s="7"/>
      <c r="E16" s="14"/>
    </row>
    <row r="20" spans="2:6" x14ac:dyDescent="0.2">
      <c r="B20" s="53" t="s">
        <v>20</v>
      </c>
      <c r="C20" s="54"/>
      <c r="D20" s="54"/>
      <c r="E20" s="54"/>
      <c r="F20" s="55"/>
    </row>
    <row r="21" spans="2:6" x14ac:dyDescent="0.2">
      <c r="B21" s="56"/>
      <c r="C21" s="57"/>
      <c r="D21" s="57"/>
      <c r="E21" s="57"/>
      <c r="F21" s="58"/>
    </row>
    <row r="22" spans="2:6" x14ac:dyDescent="0.2">
      <c r="B22" s="56"/>
      <c r="C22" s="57"/>
      <c r="D22" s="57"/>
      <c r="E22" s="57"/>
      <c r="F22" s="58"/>
    </row>
    <row r="23" spans="2:6" x14ac:dyDescent="0.2">
      <c r="B23" s="56"/>
      <c r="C23" s="57"/>
      <c r="D23" s="57"/>
      <c r="E23" s="57"/>
      <c r="F23" s="58"/>
    </row>
    <row r="24" spans="2:6" x14ac:dyDescent="0.2">
      <c r="B24" s="56"/>
      <c r="C24" s="57"/>
      <c r="D24" s="57"/>
      <c r="E24" s="57"/>
      <c r="F24" s="58"/>
    </row>
    <row r="25" spans="2:6" x14ac:dyDescent="0.2">
      <c r="B25" s="56"/>
      <c r="C25" s="57"/>
      <c r="D25" s="57"/>
      <c r="E25" s="57"/>
      <c r="F25" s="58"/>
    </row>
    <row r="26" spans="2:6" x14ac:dyDescent="0.2">
      <c r="B26" s="56"/>
      <c r="C26" s="57"/>
      <c r="D26" s="57"/>
      <c r="E26" s="57"/>
      <c r="F26" s="58"/>
    </row>
    <row r="27" spans="2:6" x14ac:dyDescent="0.2">
      <c r="B27" s="56"/>
      <c r="C27" s="57"/>
      <c r="D27" s="57"/>
      <c r="E27" s="57"/>
      <c r="F27" s="58"/>
    </row>
    <row r="28" spans="2:6" x14ac:dyDescent="0.2">
      <c r="B28" s="56"/>
      <c r="C28" s="57"/>
      <c r="D28" s="57"/>
      <c r="E28" s="57"/>
      <c r="F28" s="58"/>
    </row>
    <row r="29" spans="2:6" x14ac:dyDescent="0.2">
      <c r="B29" s="56"/>
      <c r="C29" s="57"/>
      <c r="D29" s="57"/>
      <c r="E29" s="57"/>
      <c r="F29" s="58"/>
    </row>
    <row r="30" spans="2:6" x14ac:dyDescent="0.2">
      <c r="B30" s="59"/>
      <c r="C30" s="60"/>
      <c r="D30" s="60"/>
      <c r="E30" s="60"/>
      <c r="F30" s="61"/>
    </row>
  </sheetData>
  <sheetProtection formatCells="0" formatColumns="0" formatRows="0"/>
  <mergeCells count="3">
    <mergeCell ref="C4:M4"/>
    <mergeCell ref="C5:M5"/>
    <mergeCell ref="B20:F30"/>
  </mergeCells>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9525</xdr:colOff>
                    <xdr:row>16</xdr:row>
                    <xdr:rowOff>95250</xdr:rowOff>
                  </from>
                  <to>
                    <xdr:col>6</xdr:col>
                    <xdr:colOff>485775</xdr:colOff>
                    <xdr:row>17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Q27"/>
  <sheetViews>
    <sheetView tabSelected="1" workbookViewId="0"/>
  </sheetViews>
  <sheetFormatPr defaultRowHeight="12.75" x14ac:dyDescent="0.2"/>
  <cols>
    <col min="1" max="1" width="8.140625" customWidth="1"/>
    <col min="2" max="2" width="13" customWidth="1"/>
    <col min="3" max="3" width="13.7109375" customWidth="1"/>
    <col min="4" max="4" width="14" customWidth="1"/>
  </cols>
  <sheetData>
    <row r="1" spans="1:17" ht="26.25" customHeight="1" thickBot="1" x14ac:dyDescent="0.25">
      <c r="A1" s="16" t="s">
        <v>101</v>
      </c>
      <c r="B1" s="17"/>
      <c r="C1" s="17"/>
      <c r="D1" s="17"/>
      <c r="E1" s="17"/>
      <c r="F1" s="17"/>
      <c r="G1" s="17"/>
      <c r="H1" s="17"/>
      <c r="I1" s="17"/>
      <c r="J1" s="17"/>
      <c r="K1" s="17"/>
      <c r="L1" s="17"/>
      <c r="M1" s="17"/>
      <c r="N1" s="17"/>
      <c r="O1" s="17"/>
      <c r="P1" s="17"/>
      <c r="Q1" s="17"/>
    </row>
    <row r="2" spans="1:17" ht="26.25" customHeight="1" x14ac:dyDescent="0.2">
      <c r="A2" s="1" t="s">
        <v>102</v>
      </c>
    </row>
    <row r="3" spans="1:17" ht="42" customHeight="1" x14ac:dyDescent="0.2">
      <c r="A3" s="62" t="s">
        <v>53</v>
      </c>
      <c r="B3" s="62"/>
      <c r="C3" s="62"/>
      <c r="D3" s="62"/>
      <c r="E3" s="62"/>
      <c r="F3" s="62"/>
      <c r="G3" s="62"/>
      <c r="H3" s="62"/>
      <c r="I3" s="62"/>
      <c r="J3" s="62"/>
      <c r="K3" s="62"/>
      <c r="L3" s="62"/>
      <c r="M3" s="62"/>
      <c r="N3" s="62"/>
      <c r="O3" s="62"/>
      <c r="P3" s="62"/>
      <c r="Q3" s="62"/>
    </row>
    <row r="4" spans="1:17" ht="15" customHeight="1" x14ac:dyDescent="0.2">
      <c r="A4" s="2"/>
    </row>
    <row r="5" spans="1:17" x14ac:dyDescent="0.2">
      <c r="B5" s="3" t="s">
        <v>0</v>
      </c>
      <c r="C5" s="52" t="s">
        <v>5</v>
      </c>
      <c r="D5" s="52"/>
      <c r="E5" s="52"/>
      <c r="F5" s="52"/>
      <c r="G5" s="52"/>
      <c r="H5" s="52"/>
      <c r="I5" s="52"/>
      <c r="J5" s="52"/>
    </row>
    <row r="6" spans="1:17" x14ac:dyDescent="0.2">
      <c r="B6" s="3" t="s">
        <v>1</v>
      </c>
      <c r="C6" s="52" t="s">
        <v>17</v>
      </c>
      <c r="D6" s="52"/>
      <c r="E6" s="52"/>
      <c r="F6" s="52"/>
      <c r="G6" s="52"/>
      <c r="H6" s="52"/>
      <c r="I6" s="52"/>
      <c r="J6" s="52"/>
    </row>
    <row r="7" spans="1:17" ht="4.5" customHeight="1" x14ac:dyDescent="0.2"/>
    <row r="8" spans="1:17" s="4" customFormat="1" ht="24.75" thickBot="1" x14ac:dyDescent="0.25">
      <c r="B8" s="5" t="s">
        <v>2</v>
      </c>
      <c r="C8" s="5" t="s">
        <v>43</v>
      </c>
      <c r="D8" s="5" t="s">
        <v>4</v>
      </c>
    </row>
    <row r="9" spans="1:17" ht="13.5" thickBot="1" x14ac:dyDescent="0.25">
      <c r="B9" s="33">
        <f>DATE(116,5,2)</f>
        <v>42492</v>
      </c>
      <c r="C9" s="36"/>
      <c r="D9" s="34">
        <v>85</v>
      </c>
    </row>
    <row r="10" spans="1:17" x14ac:dyDescent="0.2">
      <c r="B10" s="11">
        <v>42857</v>
      </c>
      <c r="C10" s="35"/>
      <c r="D10" s="7">
        <f>IF(D9="",NA(),D9)</f>
        <v>85</v>
      </c>
    </row>
    <row r="11" spans="1:17" x14ac:dyDescent="0.2">
      <c r="B11" s="11">
        <v>43222</v>
      </c>
      <c r="C11" s="7"/>
      <c r="D11" s="7">
        <f t="shared" ref="D11:D13" si="0">IF(D10="",NA(),D10)</f>
        <v>85</v>
      </c>
    </row>
    <row r="12" spans="1:17" x14ac:dyDescent="0.2">
      <c r="B12" s="11">
        <v>43587</v>
      </c>
      <c r="C12" s="7"/>
      <c r="D12" s="7">
        <f t="shared" si="0"/>
        <v>85</v>
      </c>
    </row>
    <row r="13" spans="1:17" x14ac:dyDescent="0.2">
      <c r="B13" s="11">
        <v>43953</v>
      </c>
      <c r="C13" s="7"/>
      <c r="D13" s="7">
        <f t="shared" si="0"/>
        <v>85</v>
      </c>
    </row>
    <row r="17" spans="2:6" x14ac:dyDescent="0.2">
      <c r="B17" s="53" t="s">
        <v>20</v>
      </c>
      <c r="C17" s="54"/>
      <c r="D17" s="54"/>
      <c r="E17" s="54"/>
      <c r="F17" s="55"/>
    </row>
    <row r="18" spans="2:6" x14ac:dyDescent="0.2">
      <c r="B18" s="56"/>
      <c r="C18" s="57"/>
      <c r="D18" s="57"/>
      <c r="E18" s="57"/>
      <c r="F18" s="58"/>
    </row>
    <row r="19" spans="2:6" x14ac:dyDescent="0.2">
      <c r="B19" s="56"/>
      <c r="C19" s="57"/>
      <c r="D19" s="57"/>
      <c r="E19" s="57"/>
      <c r="F19" s="58"/>
    </row>
    <row r="20" spans="2:6" x14ac:dyDescent="0.2">
      <c r="B20" s="56"/>
      <c r="C20" s="57"/>
      <c r="D20" s="57"/>
      <c r="E20" s="57"/>
      <c r="F20" s="58"/>
    </row>
    <row r="21" spans="2:6" x14ac:dyDescent="0.2">
      <c r="B21" s="56"/>
      <c r="C21" s="57"/>
      <c r="D21" s="57"/>
      <c r="E21" s="57"/>
      <c r="F21" s="58"/>
    </row>
    <row r="22" spans="2:6" x14ac:dyDescent="0.2">
      <c r="B22" s="56"/>
      <c r="C22" s="57"/>
      <c r="D22" s="57"/>
      <c r="E22" s="57"/>
      <c r="F22" s="58"/>
    </row>
    <row r="23" spans="2:6" x14ac:dyDescent="0.2">
      <c r="B23" s="56"/>
      <c r="C23" s="57"/>
      <c r="D23" s="57"/>
      <c r="E23" s="57"/>
      <c r="F23" s="58"/>
    </row>
    <row r="24" spans="2:6" x14ac:dyDescent="0.2">
      <c r="B24" s="56"/>
      <c r="C24" s="57"/>
      <c r="D24" s="57"/>
      <c r="E24" s="57"/>
      <c r="F24" s="58"/>
    </row>
    <row r="25" spans="2:6" x14ac:dyDescent="0.2">
      <c r="B25" s="56"/>
      <c r="C25" s="57"/>
      <c r="D25" s="57"/>
      <c r="E25" s="57"/>
      <c r="F25" s="58"/>
    </row>
    <row r="26" spans="2:6" x14ac:dyDescent="0.2">
      <c r="B26" s="56"/>
      <c r="C26" s="57"/>
      <c r="D26" s="57"/>
      <c r="E26" s="57"/>
      <c r="F26" s="58"/>
    </row>
    <row r="27" spans="2:6" x14ac:dyDescent="0.2">
      <c r="B27" s="59"/>
      <c r="C27" s="60"/>
      <c r="D27" s="60"/>
      <c r="E27" s="60"/>
      <c r="F27" s="61"/>
    </row>
  </sheetData>
  <sheetProtection formatCells="0" formatColumns="0" formatRows="0"/>
  <mergeCells count="4">
    <mergeCell ref="C5:J5"/>
    <mergeCell ref="C6:J6"/>
    <mergeCell ref="B17:F27"/>
    <mergeCell ref="A3:Q3"/>
  </mergeCells>
  <conditionalFormatting sqref="D9:D13">
    <cfRule type="expression" dxfId="3" priority="1" stopIfTrue="1">
      <formula>ISNA($D9)</formula>
    </cfRule>
  </conditionalFormatting>
  <pageMargins left="0.75" right="0.75" top="1" bottom="1" header="0.5" footer="0.5"/>
  <pageSetup orientation="portrait" r:id="rId1"/>
  <headerFooter alignWithMargins="0">
    <oddFooter xml:space="preserve">&amp;R&amp;F!&amp;A
&amp;D &amp;T • Page &amp;P of &amp;N </oddFooter>
  </headerFooter>
  <ignoredErrors>
    <ignoredError sqref="D10:D13 B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514350</xdr:colOff>
                    <xdr:row>14</xdr:row>
                    <xdr:rowOff>19050</xdr:rowOff>
                  </from>
                  <to>
                    <xdr:col>6</xdr:col>
                    <xdr:colOff>123825</xdr:colOff>
                    <xdr:row>15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Z337"/>
  <sheetViews>
    <sheetView workbookViewId="0"/>
  </sheetViews>
  <sheetFormatPr defaultRowHeight="12.75" x14ac:dyDescent="0.2"/>
  <cols>
    <col min="1" max="1" width="8.140625" customWidth="1"/>
    <col min="2" max="2" width="13" customWidth="1"/>
    <col min="3" max="6" width="13.7109375" customWidth="1"/>
  </cols>
  <sheetData>
    <row r="1" spans="1:26" ht="26.25" customHeight="1" thickBot="1" x14ac:dyDescent="0.25">
      <c r="A1" s="16" t="s">
        <v>101</v>
      </c>
      <c r="B1" s="17"/>
      <c r="C1" s="17"/>
      <c r="D1" s="17"/>
      <c r="E1" s="17"/>
      <c r="F1" s="17"/>
      <c r="G1" s="17"/>
      <c r="H1" s="17"/>
      <c r="I1" s="17"/>
      <c r="J1" s="17"/>
      <c r="K1" s="17"/>
      <c r="L1" s="17"/>
      <c r="M1" s="17"/>
      <c r="N1" s="17"/>
      <c r="O1" s="17"/>
      <c r="P1" s="17"/>
      <c r="Q1" s="17"/>
    </row>
    <row r="2" spans="1:26" ht="26.25" customHeight="1" x14ac:dyDescent="0.2">
      <c r="A2" s="1" t="s">
        <v>103</v>
      </c>
      <c r="U2" s="9"/>
      <c r="Y2" s="9"/>
    </row>
    <row r="3" spans="1:26" ht="31.5" customHeight="1" x14ac:dyDescent="0.2">
      <c r="A3" s="62" t="s">
        <v>55</v>
      </c>
      <c r="B3" s="62"/>
      <c r="C3" s="62"/>
      <c r="D3" s="62"/>
      <c r="E3" s="62"/>
      <c r="F3" s="62"/>
      <c r="G3" s="62"/>
      <c r="H3" s="62"/>
      <c r="I3" s="62"/>
      <c r="J3" s="62"/>
      <c r="K3" s="62"/>
      <c r="L3" s="62"/>
      <c r="M3" s="62"/>
      <c r="N3" s="62"/>
      <c r="O3" s="62"/>
      <c r="P3" s="62"/>
      <c r="Q3" s="62"/>
      <c r="U3" s="9"/>
      <c r="Y3" s="9"/>
    </row>
    <row r="4" spans="1:26" ht="15.75" customHeight="1" x14ac:dyDescent="0.2">
      <c r="A4" s="10"/>
      <c r="B4" s="31" t="s">
        <v>56</v>
      </c>
      <c r="C4" s="30"/>
      <c r="D4" s="30"/>
      <c r="U4" s="9"/>
      <c r="Y4" s="9"/>
    </row>
    <row r="5" spans="1:26" ht="15.75" customHeight="1" x14ac:dyDescent="0.2">
      <c r="A5" s="10"/>
      <c r="B5" s="32" t="s">
        <v>44</v>
      </c>
      <c r="C5" t="s">
        <v>48</v>
      </c>
      <c r="U5" s="9"/>
      <c r="Y5" s="9"/>
    </row>
    <row r="6" spans="1:26" ht="15.75" customHeight="1" x14ac:dyDescent="0.2">
      <c r="A6" s="10"/>
      <c r="B6" s="32" t="s">
        <v>45</v>
      </c>
      <c r="C6" t="s">
        <v>46</v>
      </c>
      <c r="U6" s="9"/>
      <c r="Y6" s="9"/>
    </row>
    <row r="7" spans="1:26" ht="15.75" customHeight="1" x14ac:dyDescent="0.2">
      <c r="A7" s="10"/>
      <c r="B7" s="32" t="s">
        <v>47</v>
      </c>
      <c r="C7" t="s">
        <v>49</v>
      </c>
      <c r="U7" s="9"/>
      <c r="Y7" s="9"/>
    </row>
    <row r="8" spans="1:26" ht="15.75" customHeight="1" x14ac:dyDescent="0.2">
      <c r="A8" s="10"/>
      <c r="B8" s="32" t="s">
        <v>50</v>
      </c>
      <c r="C8" t="s">
        <v>51</v>
      </c>
      <c r="U8" s="9"/>
      <c r="Y8" s="9"/>
    </row>
    <row r="9" spans="1:26" ht="15.75" customHeight="1" x14ac:dyDescent="0.2">
      <c r="A9" s="10"/>
      <c r="B9" s="32"/>
      <c r="U9" s="9"/>
      <c r="Y9" s="9"/>
    </row>
    <row r="10" spans="1:26" ht="15.75" customHeight="1" x14ac:dyDescent="0.2">
      <c r="A10" s="10"/>
      <c r="B10" s="32"/>
      <c r="U10" s="9"/>
      <c r="Y10" s="9"/>
    </row>
    <row r="11" spans="1:26" ht="15" customHeight="1" x14ac:dyDescent="0.2">
      <c r="A11" s="2"/>
      <c r="U11" s="9"/>
      <c r="Y11" s="9"/>
    </row>
    <row r="12" spans="1:26" ht="14.25" x14ac:dyDescent="0.2">
      <c r="B12" s="3" t="s">
        <v>0</v>
      </c>
      <c r="C12" s="52" t="s">
        <v>5</v>
      </c>
      <c r="D12" s="52"/>
      <c r="E12" s="52"/>
      <c r="F12" s="52"/>
      <c r="G12" s="52"/>
      <c r="H12" s="52"/>
      <c r="I12" s="52"/>
      <c r="J12" s="52"/>
      <c r="K12" s="52"/>
      <c r="L12" s="52"/>
      <c r="U12" s="9"/>
      <c r="Y12" s="9"/>
    </row>
    <row r="13" spans="1:26" ht="14.25" x14ac:dyDescent="0.2">
      <c r="B13" s="3" t="s">
        <v>1</v>
      </c>
      <c r="C13" s="52" t="s">
        <v>57</v>
      </c>
      <c r="D13" s="52"/>
      <c r="E13" s="52"/>
      <c r="F13" s="52"/>
      <c r="G13" s="52"/>
      <c r="H13" s="52"/>
      <c r="I13" s="52"/>
      <c r="J13" s="52"/>
      <c r="K13" s="52"/>
      <c r="L13" s="52"/>
      <c r="Y13" s="9"/>
    </row>
    <row r="14" spans="1:26" ht="14.25" customHeight="1" x14ac:dyDescent="0.2">
      <c r="S14" s="9"/>
      <c r="T14" s="4"/>
      <c r="U14" s="4"/>
      <c r="V14" s="4"/>
      <c r="W14" s="4"/>
      <c r="X14" s="4"/>
      <c r="Y14" s="9"/>
      <c r="Z14" s="4"/>
    </row>
    <row r="15" spans="1:26" ht="14.25" customHeight="1" x14ac:dyDescent="0.2">
      <c r="B15" t="s">
        <v>54</v>
      </c>
      <c r="S15" s="9"/>
      <c r="T15" s="4"/>
      <c r="U15" s="4"/>
      <c r="V15" s="4"/>
      <c r="W15" s="4"/>
      <c r="X15" s="4"/>
      <c r="Y15" s="9"/>
      <c r="Z15" s="4"/>
    </row>
    <row r="16" spans="1:26" ht="14.25" customHeight="1" x14ac:dyDescent="0.2">
      <c r="S16" s="9"/>
      <c r="T16" s="4"/>
      <c r="U16" s="4"/>
      <c r="V16" s="4"/>
      <c r="W16" s="4"/>
      <c r="X16" s="4"/>
      <c r="Y16" s="9"/>
      <c r="Z16" s="4"/>
    </row>
    <row r="17" spans="2:26" ht="14.25" customHeight="1" x14ac:dyDescent="0.2">
      <c r="S17" s="9"/>
      <c r="T17" s="4"/>
      <c r="U17" s="4"/>
      <c r="V17" s="4"/>
      <c r="W17" s="4"/>
      <c r="X17" s="4"/>
      <c r="Y17" s="9"/>
      <c r="Z17" s="4"/>
    </row>
    <row r="18" spans="2:26" s="4" customFormat="1" ht="24.75" thickBot="1" x14ac:dyDescent="0.25">
      <c r="B18" s="5" t="s">
        <v>2</v>
      </c>
      <c r="C18" s="5" t="s">
        <v>6</v>
      </c>
      <c r="D18" s="5" t="s">
        <v>7</v>
      </c>
      <c r="E18" s="5" t="s">
        <v>8</v>
      </c>
      <c r="F18" s="5" t="s">
        <v>9</v>
      </c>
      <c r="S18" s="9"/>
      <c r="T18"/>
      <c r="U18"/>
      <c r="V18"/>
      <c r="W18"/>
      <c r="X18"/>
      <c r="Y18" s="9"/>
      <c r="Z18"/>
    </row>
    <row r="19" spans="2:26" ht="15" thickBot="1" x14ac:dyDescent="0.25">
      <c r="B19" s="33">
        <f>DATE(116,5,2)</f>
        <v>42492</v>
      </c>
      <c r="C19" s="37"/>
      <c r="D19" s="38"/>
      <c r="E19" s="38"/>
      <c r="F19" s="39"/>
      <c r="S19" s="9"/>
      <c r="Y19" s="9"/>
    </row>
    <row r="20" spans="2:26" ht="14.25" x14ac:dyDescent="0.2">
      <c r="B20" s="11">
        <v>42857</v>
      </c>
      <c r="C20" s="35"/>
      <c r="D20" s="35"/>
      <c r="E20" s="35"/>
      <c r="F20" s="35"/>
      <c r="S20" s="9"/>
      <c r="Y20" s="9"/>
    </row>
    <row r="21" spans="2:26" ht="14.25" x14ac:dyDescent="0.2">
      <c r="B21" s="11">
        <v>43222</v>
      </c>
      <c r="C21" s="7"/>
      <c r="D21" s="7"/>
      <c r="E21" s="7"/>
      <c r="F21" s="7"/>
      <c r="Y21" s="9"/>
    </row>
    <row r="22" spans="2:26" x14ac:dyDescent="0.2">
      <c r="B22" s="11">
        <v>43587</v>
      </c>
      <c r="C22" s="7"/>
      <c r="D22" s="7"/>
      <c r="E22" s="7"/>
      <c r="F22" s="7"/>
    </row>
    <row r="23" spans="2:26" x14ac:dyDescent="0.2">
      <c r="B23" s="11">
        <v>43953</v>
      </c>
      <c r="C23" s="7"/>
      <c r="D23" s="7"/>
      <c r="E23" s="7"/>
      <c r="F23" s="7"/>
    </row>
    <row r="27" spans="2:26" x14ac:dyDescent="0.2">
      <c r="B27" s="53" t="s">
        <v>20</v>
      </c>
      <c r="C27" s="54"/>
      <c r="D27" s="54"/>
      <c r="E27" s="54"/>
      <c r="F27" s="55"/>
    </row>
    <row r="28" spans="2:26" x14ac:dyDescent="0.2">
      <c r="B28" s="56"/>
      <c r="C28" s="57"/>
      <c r="D28" s="57"/>
      <c r="E28" s="57"/>
      <c r="F28" s="58"/>
    </row>
    <row r="29" spans="2:26" x14ac:dyDescent="0.2">
      <c r="B29" s="56"/>
      <c r="C29" s="57"/>
      <c r="D29" s="57"/>
      <c r="E29" s="57"/>
      <c r="F29" s="58"/>
    </row>
    <row r="30" spans="2:26" x14ac:dyDescent="0.2">
      <c r="B30" s="56"/>
      <c r="C30" s="57"/>
      <c r="D30" s="57"/>
      <c r="E30" s="57"/>
      <c r="F30" s="58"/>
    </row>
    <row r="31" spans="2:26" x14ac:dyDescent="0.2">
      <c r="B31" s="56"/>
      <c r="C31" s="57"/>
      <c r="D31" s="57"/>
      <c r="E31" s="57"/>
      <c r="F31" s="58"/>
    </row>
    <row r="32" spans="2:26" x14ac:dyDescent="0.2">
      <c r="B32" s="56"/>
      <c r="C32" s="57"/>
      <c r="D32" s="57"/>
      <c r="E32" s="57"/>
      <c r="F32" s="58"/>
    </row>
    <row r="33" spans="2:12" x14ac:dyDescent="0.2">
      <c r="B33" s="56"/>
      <c r="C33" s="57"/>
      <c r="D33" s="57"/>
      <c r="E33" s="57"/>
      <c r="F33" s="58"/>
    </row>
    <row r="34" spans="2:12" x14ac:dyDescent="0.2">
      <c r="B34" s="56"/>
      <c r="C34" s="57"/>
      <c r="D34" s="57"/>
      <c r="E34" s="57"/>
      <c r="F34" s="58"/>
    </row>
    <row r="35" spans="2:12" x14ac:dyDescent="0.2">
      <c r="B35" s="56"/>
      <c r="C35" s="57"/>
      <c r="D35" s="57"/>
      <c r="E35" s="57"/>
      <c r="F35" s="58"/>
    </row>
    <row r="36" spans="2:12" x14ac:dyDescent="0.2">
      <c r="B36" s="56"/>
      <c r="C36" s="57"/>
      <c r="D36" s="57"/>
      <c r="E36" s="57"/>
      <c r="F36" s="58"/>
    </row>
    <row r="37" spans="2:12" x14ac:dyDescent="0.2">
      <c r="B37" s="59"/>
      <c r="C37" s="60"/>
      <c r="D37" s="60"/>
      <c r="E37" s="60"/>
      <c r="F37" s="61"/>
    </row>
    <row r="43" spans="2:12" ht="48.75" customHeight="1" x14ac:dyDescent="0.2"/>
    <row r="44" spans="2:12" x14ac:dyDescent="0.2">
      <c r="B44" s="3" t="s">
        <v>0</v>
      </c>
      <c r="C44" s="52" t="s">
        <v>5</v>
      </c>
      <c r="D44" s="52"/>
      <c r="E44" s="52"/>
      <c r="F44" s="52"/>
      <c r="G44" s="52"/>
      <c r="H44" s="52"/>
      <c r="I44" s="52"/>
      <c r="J44" s="52"/>
      <c r="K44" s="52"/>
      <c r="L44" s="52"/>
    </row>
    <row r="45" spans="2:12" x14ac:dyDescent="0.2">
      <c r="B45" s="3" t="s">
        <v>1</v>
      </c>
      <c r="C45" s="52" t="s">
        <v>11</v>
      </c>
      <c r="D45" s="52"/>
      <c r="E45" s="52"/>
      <c r="F45" s="52"/>
      <c r="G45" s="52"/>
      <c r="H45" s="52"/>
      <c r="I45" s="52"/>
      <c r="J45" s="52"/>
      <c r="K45" s="52"/>
      <c r="L45" s="52"/>
    </row>
    <row r="47" spans="2:12" x14ac:dyDescent="0.2">
      <c r="B47" t="s">
        <v>58</v>
      </c>
    </row>
    <row r="49" spans="2:12" ht="24.75" thickBot="1" x14ac:dyDescent="0.25">
      <c r="B49" s="5" t="s">
        <v>2</v>
      </c>
      <c r="C49" s="5" t="s">
        <v>6</v>
      </c>
      <c r="D49" s="5" t="s">
        <v>7</v>
      </c>
      <c r="E49" s="5" t="s">
        <v>8</v>
      </c>
      <c r="F49" s="5" t="s">
        <v>9</v>
      </c>
      <c r="G49" s="4"/>
      <c r="H49" s="4"/>
      <c r="I49" s="4"/>
      <c r="J49" s="4"/>
      <c r="K49" s="4"/>
      <c r="L49" s="4"/>
    </row>
    <row r="50" spans="2:12" ht="13.5" thickBot="1" x14ac:dyDescent="0.25">
      <c r="B50" s="11">
        <f>DATE(116,5,2)</f>
        <v>42492</v>
      </c>
      <c r="C50" s="37"/>
      <c r="D50" s="38"/>
      <c r="E50" s="38"/>
      <c r="F50" s="39"/>
    </row>
    <row r="51" spans="2:12" x14ac:dyDescent="0.2">
      <c r="B51" s="11">
        <v>42857</v>
      </c>
      <c r="C51" s="7"/>
      <c r="D51" s="7"/>
      <c r="E51" s="7"/>
      <c r="F51" s="7"/>
    </row>
    <row r="52" spans="2:12" x14ac:dyDescent="0.2">
      <c r="B52" s="11">
        <v>43222</v>
      </c>
      <c r="C52" s="7"/>
      <c r="D52" s="7"/>
      <c r="E52" s="7"/>
      <c r="F52" s="7"/>
    </row>
    <row r="53" spans="2:12" x14ac:dyDescent="0.2">
      <c r="B53" s="11">
        <v>43587</v>
      </c>
      <c r="C53" s="7"/>
      <c r="D53" s="7"/>
      <c r="E53" s="7"/>
      <c r="F53" s="7"/>
    </row>
    <row r="54" spans="2:12" x14ac:dyDescent="0.2">
      <c r="B54" s="11">
        <v>43953</v>
      </c>
      <c r="C54" s="7"/>
      <c r="D54" s="7"/>
      <c r="E54" s="7"/>
      <c r="F54" s="7"/>
    </row>
    <row r="58" spans="2:12" x14ac:dyDescent="0.2">
      <c r="B58" s="53" t="s">
        <v>20</v>
      </c>
      <c r="C58" s="54"/>
      <c r="D58" s="54"/>
      <c r="E58" s="54"/>
      <c r="F58" s="55"/>
    </row>
    <row r="59" spans="2:12" x14ac:dyDescent="0.2">
      <c r="B59" s="56"/>
      <c r="C59" s="57"/>
      <c r="D59" s="57"/>
      <c r="E59" s="57"/>
      <c r="F59" s="58"/>
    </row>
    <row r="60" spans="2:12" x14ac:dyDescent="0.2">
      <c r="B60" s="56"/>
      <c r="C60" s="57"/>
      <c r="D60" s="57"/>
      <c r="E60" s="57"/>
      <c r="F60" s="58"/>
    </row>
    <row r="61" spans="2:12" x14ac:dyDescent="0.2">
      <c r="B61" s="56"/>
      <c r="C61" s="57"/>
      <c r="D61" s="57"/>
      <c r="E61" s="57"/>
      <c r="F61" s="58"/>
    </row>
    <row r="62" spans="2:12" x14ac:dyDescent="0.2">
      <c r="B62" s="56"/>
      <c r="C62" s="57"/>
      <c r="D62" s="57"/>
      <c r="E62" s="57"/>
      <c r="F62" s="58"/>
    </row>
    <row r="63" spans="2:12" x14ac:dyDescent="0.2">
      <c r="B63" s="56"/>
      <c r="C63" s="57"/>
      <c r="D63" s="57"/>
      <c r="E63" s="57"/>
      <c r="F63" s="58"/>
    </row>
    <row r="64" spans="2:12" x14ac:dyDescent="0.2">
      <c r="B64" s="56"/>
      <c r="C64" s="57"/>
      <c r="D64" s="57"/>
      <c r="E64" s="57"/>
      <c r="F64" s="58"/>
    </row>
    <row r="65" spans="2:12" x14ac:dyDescent="0.2">
      <c r="B65" s="56"/>
      <c r="C65" s="57"/>
      <c r="D65" s="57"/>
      <c r="E65" s="57"/>
      <c r="F65" s="58"/>
    </row>
    <row r="66" spans="2:12" x14ac:dyDescent="0.2">
      <c r="B66" s="56"/>
      <c r="C66" s="57"/>
      <c r="D66" s="57"/>
      <c r="E66" s="57"/>
      <c r="F66" s="58"/>
    </row>
    <row r="67" spans="2:12" x14ac:dyDescent="0.2">
      <c r="B67" s="56"/>
      <c r="C67" s="57"/>
      <c r="D67" s="57"/>
      <c r="E67" s="57"/>
      <c r="F67" s="58"/>
    </row>
    <row r="68" spans="2:12" x14ac:dyDescent="0.2">
      <c r="B68" s="59"/>
      <c r="C68" s="60"/>
      <c r="D68" s="60"/>
      <c r="E68" s="60"/>
      <c r="F68" s="61"/>
    </row>
    <row r="74" spans="2:12" x14ac:dyDescent="0.2">
      <c r="B74" s="3" t="s">
        <v>0</v>
      </c>
      <c r="C74" s="52" t="s">
        <v>5</v>
      </c>
      <c r="D74" s="52"/>
      <c r="E74" s="52"/>
      <c r="F74" s="52"/>
      <c r="G74" s="52"/>
      <c r="H74" s="52"/>
      <c r="I74" s="52"/>
      <c r="J74" s="52"/>
      <c r="K74" s="52"/>
      <c r="L74" s="52"/>
    </row>
    <row r="75" spans="2:12" x14ac:dyDescent="0.2">
      <c r="B75" s="3" t="s">
        <v>1</v>
      </c>
      <c r="C75" s="52" t="s">
        <v>59</v>
      </c>
      <c r="D75" s="52"/>
      <c r="E75" s="52"/>
      <c r="F75" s="52"/>
      <c r="G75" s="52"/>
      <c r="H75" s="52"/>
      <c r="I75" s="52"/>
      <c r="J75" s="52"/>
      <c r="K75" s="52"/>
      <c r="L75" s="52"/>
    </row>
    <row r="77" spans="2:12" x14ac:dyDescent="0.2">
      <c r="B77" t="s">
        <v>60</v>
      </c>
    </row>
    <row r="79" spans="2:12" ht="24.75" thickBot="1" x14ac:dyDescent="0.25">
      <c r="B79" s="5" t="s">
        <v>2</v>
      </c>
      <c r="C79" s="5" t="s">
        <v>6</v>
      </c>
      <c r="D79" s="5" t="s">
        <v>7</v>
      </c>
      <c r="E79" s="5" t="s">
        <v>8</v>
      </c>
      <c r="F79" s="5" t="s">
        <v>9</v>
      </c>
      <c r="G79" s="4"/>
      <c r="H79" s="4"/>
      <c r="I79" s="4"/>
      <c r="J79" s="4"/>
      <c r="K79" s="4"/>
      <c r="L79" s="4"/>
    </row>
    <row r="80" spans="2:12" ht="13.5" thickBot="1" x14ac:dyDescent="0.25">
      <c r="B80" s="11">
        <f>DATE(116,5,2)</f>
        <v>42492</v>
      </c>
      <c r="C80" s="37"/>
      <c r="D80" s="38"/>
      <c r="E80" s="38"/>
      <c r="F80" s="39"/>
    </row>
    <row r="81" spans="2:6" x14ac:dyDescent="0.2">
      <c r="B81" s="11">
        <v>42857</v>
      </c>
      <c r="C81" s="7"/>
      <c r="D81" s="7"/>
      <c r="E81" s="7"/>
      <c r="F81" s="7"/>
    </row>
    <row r="82" spans="2:6" x14ac:dyDescent="0.2">
      <c r="B82" s="11">
        <v>43222</v>
      </c>
      <c r="C82" s="7"/>
      <c r="D82" s="7"/>
      <c r="E82" s="7"/>
      <c r="F82" s="7"/>
    </row>
    <row r="83" spans="2:6" x14ac:dyDescent="0.2">
      <c r="B83" s="11">
        <v>43587</v>
      </c>
      <c r="C83" s="7"/>
      <c r="D83" s="7"/>
      <c r="E83" s="7"/>
      <c r="F83" s="7"/>
    </row>
    <row r="84" spans="2:6" x14ac:dyDescent="0.2">
      <c r="B84" s="11">
        <v>43953</v>
      </c>
      <c r="C84" s="7"/>
      <c r="D84" s="7"/>
      <c r="E84" s="7"/>
      <c r="F84" s="7"/>
    </row>
    <row r="88" spans="2:6" x14ac:dyDescent="0.2">
      <c r="B88" s="53" t="s">
        <v>20</v>
      </c>
      <c r="C88" s="54"/>
      <c r="D88" s="54"/>
      <c r="E88" s="54"/>
      <c r="F88" s="55"/>
    </row>
    <row r="89" spans="2:6" x14ac:dyDescent="0.2">
      <c r="B89" s="56"/>
      <c r="C89" s="57"/>
      <c r="D89" s="57"/>
      <c r="E89" s="57"/>
      <c r="F89" s="58"/>
    </row>
    <row r="90" spans="2:6" x14ac:dyDescent="0.2">
      <c r="B90" s="56"/>
      <c r="C90" s="57"/>
      <c r="D90" s="57"/>
      <c r="E90" s="57"/>
      <c r="F90" s="58"/>
    </row>
    <row r="91" spans="2:6" x14ac:dyDescent="0.2">
      <c r="B91" s="56"/>
      <c r="C91" s="57"/>
      <c r="D91" s="57"/>
      <c r="E91" s="57"/>
      <c r="F91" s="58"/>
    </row>
    <row r="92" spans="2:6" x14ac:dyDescent="0.2">
      <c r="B92" s="56"/>
      <c r="C92" s="57"/>
      <c r="D92" s="57"/>
      <c r="E92" s="57"/>
      <c r="F92" s="58"/>
    </row>
    <row r="93" spans="2:6" x14ac:dyDescent="0.2">
      <c r="B93" s="56"/>
      <c r="C93" s="57"/>
      <c r="D93" s="57"/>
      <c r="E93" s="57"/>
      <c r="F93" s="58"/>
    </row>
    <row r="94" spans="2:6" x14ac:dyDescent="0.2">
      <c r="B94" s="56"/>
      <c r="C94" s="57"/>
      <c r="D94" s="57"/>
      <c r="E94" s="57"/>
      <c r="F94" s="58"/>
    </row>
    <row r="95" spans="2:6" x14ac:dyDescent="0.2">
      <c r="B95" s="56"/>
      <c r="C95" s="57"/>
      <c r="D95" s="57"/>
      <c r="E95" s="57"/>
      <c r="F95" s="58"/>
    </row>
    <row r="96" spans="2:6" x14ac:dyDescent="0.2">
      <c r="B96" s="56"/>
      <c r="C96" s="57"/>
      <c r="D96" s="57"/>
      <c r="E96" s="57"/>
      <c r="F96" s="58"/>
    </row>
    <row r="97" spans="2:12" x14ac:dyDescent="0.2">
      <c r="B97" s="56"/>
      <c r="C97" s="57"/>
      <c r="D97" s="57"/>
      <c r="E97" s="57"/>
      <c r="F97" s="58"/>
    </row>
    <row r="98" spans="2:12" x14ac:dyDescent="0.2">
      <c r="B98" s="59"/>
      <c r="C98" s="60"/>
      <c r="D98" s="60"/>
      <c r="E98" s="60"/>
      <c r="F98" s="61"/>
    </row>
    <row r="105" spans="2:12" x14ac:dyDescent="0.2">
      <c r="B105" s="3" t="s">
        <v>0</v>
      </c>
      <c r="C105" s="52" t="s">
        <v>5</v>
      </c>
      <c r="D105" s="52"/>
      <c r="E105" s="52"/>
      <c r="F105" s="52"/>
      <c r="G105" s="52"/>
      <c r="H105" s="52"/>
      <c r="I105" s="52"/>
      <c r="J105" s="52"/>
      <c r="K105" s="52"/>
      <c r="L105" s="52"/>
    </row>
    <row r="106" spans="2:12" x14ac:dyDescent="0.2">
      <c r="B106" s="3" t="s">
        <v>1</v>
      </c>
      <c r="C106" s="52" t="s">
        <v>12</v>
      </c>
      <c r="D106" s="52"/>
      <c r="E106" s="52"/>
      <c r="F106" s="52"/>
      <c r="G106" s="52"/>
      <c r="H106" s="52"/>
      <c r="I106" s="52"/>
      <c r="J106" s="52"/>
      <c r="K106" s="52"/>
      <c r="L106" s="52"/>
    </row>
    <row r="108" spans="2:12" x14ac:dyDescent="0.2">
      <c r="B108" t="s">
        <v>58</v>
      </c>
    </row>
    <row r="110" spans="2:12" ht="24.75" thickBot="1" x14ac:dyDescent="0.25">
      <c r="B110" s="5" t="s">
        <v>2</v>
      </c>
      <c r="C110" s="5" t="s">
        <v>6</v>
      </c>
      <c r="D110" s="5" t="s">
        <v>7</v>
      </c>
      <c r="E110" s="5" t="s">
        <v>8</v>
      </c>
      <c r="F110" s="5" t="s">
        <v>9</v>
      </c>
      <c r="G110" s="4"/>
      <c r="H110" s="4"/>
      <c r="I110" s="4"/>
      <c r="J110" s="4"/>
      <c r="K110" s="4"/>
      <c r="L110" s="4"/>
    </row>
    <row r="111" spans="2:12" ht="13.5" thickBot="1" x14ac:dyDescent="0.25">
      <c r="B111" s="11">
        <f>DATE(116,5,2)</f>
        <v>42492</v>
      </c>
      <c r="C111" s="37"/>
      <c r="D111" s="38"/>
      <c r="E111" s="38"/>
      <c r="F111" s="39"/>
    </row>
    <row r="112" spans="2:12" x14ac:dyDescent="0.2">
      <c r="B112" s="11">
        <v>42857</v>
      </c>
      <c r="C112" s="7"/>
      <c r="D112" s="7"/>
      <c r="E112" s="7"/>
      <c r="F112" s="7"/>
    </row>
    <row r="113" spans="2:6" x14ac:dyDescent="0.2">
      <c r="B113" s="11">
        <v>43222</v>
      </c>
      <c r="C113" s="7"/>
      <c r="D113" s="7"/>
      <c r="E113" s="7"/>
      <c r="F113" s="7"/>
    </row>
    <row r="114" spans="2:6" x14ac:dyDescent="0.2">
      <c r="B114" s="11">
        <v>43587</v>
      </c>
      <c r="C114" s="7"/>
      <c r="D114" s="7"/>
      <c r="E114" s="7"/>
      <c r="F114" s="7"/>
    </row>
    <row r="115" spans="2:6" x14ac:dyDescent="0.2">
      <c r="B115" s="11">
        <v>43953</v>
      </c>
      <c r="C115" s="7"/>
      <c r="D115" s="7"/>
      <c r="E115" s="7"/>
      <c r="F115" s="7"/>
    </row>
    <row r="119" spans="2:6" x14ac:dyDescent="0.2">
      <c r="B119" s="53" t="s">
        <v>20</v>
      </c>
      <c r="C119" s="54"/>
      <c r="D119" s="54"/>
      <c r="E119" s="54"/>
      <c r="F119" s="55"/>
    </row>
    <row r="120" spans="2:6" x14ac:dyDescent="0.2">
      <c r="B120" s="56"/>
      <c r="C120" s="57"/>
      <c r="D120" s="57"/>
      <c r="E120" s="57"/>
      <c r="F120" s="58"/>
    </row>
    <row r="121" spans="2:6" x14ac:dyDescent="0.2">
      <c r="B121" s="56"/>
      <c r="C121" s="57"/>
      <c r="D121" s="57"/>
      <c r="E121" s="57"/>
      <c r="F121" s="58"/>
    </row>
    <row r="122" spans="2:6" x14ac:dyDescent="0.2">
      <c r="B122" s="56"/>
      <c r="C122" s="57"/>
      <c r="D122" s="57"/>
      <c r="E122" s="57"/>
      <c r="F122" s="58"/>
    </row>
    <row r="123" spans="2:6" x14ac:dyDescent="0.2">
      <c r="B123" s="56"/>
      <c r="C123" s="57"/>
      <c r="D123" s="57"/>
      <c r="E123" s="57"/>
      <c r="F123" s="58"/>
    </row>
    <row r="124" spans="2:6" x14ac:dyDescent="0.2">
      <c r="B124" s="56"/>
      <c r="C124" s="57"/>
      <c r="D124" s="57"/>
      <c r="E124" s="57"/>
      <c r="F124" s="58"/>
    </row>
    <row r="125" spans="2:6" x14ac:dyDescent="0.2">
      <c r="B125" s="56"/>
      <c r="C125" s="57"/>
      <c r="D125" s="57"/>
      <c r="E125" s="57"/>
      <c r="F125" s="58"/>
    </row>
    <row r="126" spans="2:6" x14ac:dyDescent="0.2">
      <c r="B126" s="56"/>
      <c r="C126" s="57"/>
      <c r="D126" s="57"/>
      <c r="E126" s="57"/>
      <c r="F126" s="58"/>
    </row>
    <row r="127" spans="2:6" x14ac:dyDescent="0.2">
      <c r="B127" s="56"/>
      <c r="C127" s="57"/>
      <c r="D127" s="57"/>
      <c r="E127" s="57"/>
      <c r="F127" s="58"/>
    </row>
    <row r="128" spans="2:6" x14ac:dyDescent="0.2">
      <c r="B128" s="56"/>
      <c r="C128" s="57"/>
      <c r="D128" s="57"/>
      <c r="E128" s="57"/>
      <c r="F128" s="58"/>
    </row>
    <row r="129" spans="2:12" x14ac:dyDescent="0.2">
      <c r="B129" s="59"/>
      <c r="C129" s="60"/>
      <c r="D129" s="60"/>
      <c r="E129" s="60"/>
      <c r="F129" s="61"/>
    </row>
    <row r="133" spans="2:12" x14ac:dyDescent="0.2">
      <c r="B133" s="3" t="s">
        <v>0</v>
      </c>
      <c r="C133" s="52" t="s">
        <v>5</v>
      </c>
      <c r="D133" s="52"/>
      <c r="E133" s="52"/>
      <c r="F133" s="52"/>
      <c r="G133" s="52"/>
      <c r="H133" s="52"/>
      <c r="I133" s="52"/>
      <c r="J133" s="52"/>
      <c r="K133" s="52"/>
      <c r="L133" s="52"/>
    </row>
    <row r="134" spans="2:12" x14ac:dyDescent="0.2">
      <c r="B134" s="3" t="s">
        <v>1</v>
      </c>
      <c r="C134" s="52" t="s">
        <v>13</v>
      </c>
      <c r="D134" s="52"/>
      <c r="E134" s="52"/>
      <c r="F134" s="52"/>
      <c r="G134" s="52"/>
      <c r="H134" s="52"/>
      <c r="I134" s="52"/>
      <c r="J134" s="52"/>
      <c r="K134" s="52"/>
      <c r="L134" s="52"/>
    </row>
    <row r="136" spans="2:12" x14ac:dyDescent="0.2">
      <c r="B136" t="s">
        <v>61</v>
      </c>
    </row>
    <row r="137" spans="2:12" x14ac:dyDescent="0.2">
      <c r="B137" t="s">
        <v>62</v>
      </c>
    </row>
    <row r="140" spans="2:12" ht="24.75" thickBot="1" x14ac:dyDescent="0.25">
      <c r="B140" s="5" t="s">
        <v>2</v>
      </c>
      <c r="C140" s="5" t="s">
        <v>6</v>
      </c>
      <c r="D140" s="5" t="s">
        <v>7</v>
      </c>
      <c r="E140" s="5" t="s">
        <v>8</v>
      </c>
      <c r="F140" s="5" t="s">
        <v>9</v>
      </c>
      <c r="G140" s="4"/>
      <c r="H140" s="4"/>
      <c r="I140" s="4"/>
      <c r="J140" s="4"/>
      <c r="K140" s="4"/>
      <c r="L140" s="4"/>
    </row>
    <row r="141" spans="2:12" ht="13.5" thickBot="1" x14ac:dyDescent="0.25">
      <c r="B141" s="11">
        <f>DATE(116,5,2)</f>
        <v>42492</v>
      </c>
      <c r="C141" s="37"/>
      <c r="D141" s="38"/>
      <c r="E141" s="38"/>
      <c r="F141" s="39"/>
    </row>
    <row r="142" spans="2:12" x14ac:dyDescent="0.2">
      <c r="B142" s="11">
        <v>42857</v>
      </c>
      <c r="C142" s="7"/>
      <c r="D142" s="7"/>
      <c r="E142" s="7"/>
      <c r="F142" s="7"/>
    </row>
    <row r="143" spans="2:12" x14ac:dyDescent="0.2">
      <c r="B143" s="11">
        <v>43222</v>
      </c>
      <c r="C143" s="7"/>
      <c r="D143" s="7"/>
      <c r="E143" s="7"/>
      <c r="F143" s="7"/>
    </row>
    <row r="144" spans="2:12" x14ac:dyDescent="0.2">
      <c r="B144" s="11">
        <v>43587</v>
      </c>
      <c r="C144" s="7"/>
      <c r="D144" s="7"/>
      <c r="E144" s="7"/>
      <c r="F144" s="7"/>
    </row>
    <row r="145" spans="2:6" x14ac:dyDescent="0.2">
      <c r="B145" s="11">
        <v>43953</v>
      </c>
      <c r="C145" s="7"/>
      <c r="D145" s="7"/>
      <c r="E145" s="7"/>
      <c r="F145" s="7"/>
    </row>
    <row r="149" spans="2:6" x14ac:dyDescent="0.2">
      <c r="B149" s="53" t="s">
        <v>20</v>
      </c>
      <c r="C149" s="54"/>
      <c r="D149" s="54"/>
      <c r="E149" s="54"/>
      <c r="F149" s="55"/>
    </row>
    <row r="150" spans="2:6" x14ac:dyDescent="0.2">
      <c r="B150" s="56"/>
      <c r="C150" s="57"/>
      <c r="D150" s="57"/>
      <c r="E150" s="57"/>
      <c r="F150" s="58"/>
    </row>
    <row r="151" spans="2:6" x14ac:dyDescent="0.2">
      <c r="B151" s="56"/>
      <c r="C151" s="57"/>
      <c r="D151" s="57"/>
      <c r="E151" s="57"/>
      <c r="F151" s="58"/>
    </row>
    <row r="152" spans="2:6" x14ac:dyDescent="0.2">
      <c r="B152" s="56"/>
      <c r="C152" s="57"/>
      <c r="D152" s="57"/>
      <c r="E152" s="57"/>
      <c r="F152" s="58"/>
    </row>
    <row r="153" spans="2:6" x14ac:dyDescent="0.2">
      <c r="B153" s="56"/>
      <c r="C153" s="57"/>
      <c r="D153" s="57"/>
      <c r="E153" s="57"/>
      <c r="F153" s="58"/>
    </row>
    <row r="154" spans="2:6" x14ac:dyDescent="0.2">
      <c r="B154" s="56"/>
      <c r="C154" s="57"/>
      <c r="D154" s="57"/>
      <c r="E154" s="57"/>
      <c r="F154" s="58"/>
    </row>
    <row r="155" spans="2:6" x14ac:dyDescent="0.2">
      <c r="B155" s="56"/>
      <c r="C155" s="57"/>
      <c r="D155" s="57"/>
      <c r="E155" s="57"/>
      <c r="F155" s="58"/>
    </row>
    <row r="156" spans="2:6" x14ac:dyDescent="0.2">
      <c r="B156" s="56"/>
      <c r="C156" s="57"/>
      <c r="D156" s="57"/>
      <c r="E156" s="57"/>
      <c r="F156" s="58"/>
    </row>
    <row r="157" spans="2:6" x14ac:dyDescent="0.2">
      <c r="B157" s="56"/>
      <c r="C157" s="57"/>
      <c r="D157" s="57"/>
      <c r="E157" s="57"/>
      <c r="F157" s="58"/>
    </row>
    <row r="158" spans="2:6" x14ac:dyDescent="0.2">
      <c r="B158" s="56"/>
      <c r="C158" s="57"/>
      <c r="D158" s="57"/>
      <c r="E158" s="57"/>
      <c r="F158" s="58"/>
    </row>
    <row r="159" spans="2:6" x14ac:dyDescent="0.2">
      <c r="B159" s="59"/>
      <c r="C159" s="60"/>
      <c r="D159" s="60"/>
      <c r="E159" s="60"/>
      <c r="F159" s="61"/>
    </row>
    <row r="162" spans="2:12" x14ac:dyDescent="0.2">
      <c r="B162" s="3" t="s">
        <v>0</v>
      </c>
      <c r="C162" s="52" t="s">
        <v>5</v>
      </c>
      <c r="D162" s="52"/>
      <c r="E162" s="52"/>
      <c r="F162" s="52"/>
      <c r="G162" s="52"/>
      <c r="H162" s="52"/>
      <c r="I162" s="52"/>
      <c r="J162" s="52"/>
      <c r="K162" s="52"/>
      <c r="L162" s="52"/>
    </row>
    <row r="163" spans="2:12" x14ac:dyDescent="0.2">
      <c r="B163" s="3" t="s">
        <v>1</v>
      </c>
      <c r="C163" s="52" t="s">
        <v>14</v>
      </c>
      <c r="D163" s="52"/>
      <c r="E163" s="52"/>
      <c r="F163" s="52"/>
      <c r="G163" s="52"/>
      <c r="H163" s="52"/>
      <c r="I163" s="52"/>
      <c r="J163" s="52"/>
      <c r="K163" s="52"/>
      <c r="L163" s="52"/>
    </row>
    <row r="165" spans="2:12" x14ac:dyDescent="0.2">
      <c r="B165" t="s">
        <v>63</v>
      </c>
    </row>
    <row r="166" spans="2:12" x14ac:dyDescent="0.2">
      <c r="B166" t="s">
        <v>62</v>
      </c>
    </row>
    <row r="168" spans="2:12" ht="24.75" thickBot="1" x14ac:dyDescent="0.25">
      <c r="B168" s="5" t="s">
        <v>2</v>
      </c>
      <c r="C168" s="5" t="s">
        <v>6</v>
      </c>
      <c r="D168" s="5" t="s">
        <v>7</v>
      </c>
      <c r="E168" s="5" t="s">
        <v>8</v>
      </c>
      <c r="F168" s="5" t="s">
        <v>9</v>
      </c>
      <c r="G168" s="4"/>
      <c r="H168" s="4"/>
      <c r="I168" s="4"/>
      <c r="J168" s="4"/>
      <c r="K168" s="4"/>
      <c r="L168" s="4"/>
    </row>
    <row r="169" spans="2:12" ht="13.5" thickBot="1" x14ac:dyDescent="0.25">
      <c r="B169" s="11">
        <f>DATE(116,5,2)</f>
        <v>42492</v>
      </c>
      <c r="C169" s="37"/>
      <c r="D169" s="38"/>
      <c r="E169" s="38"/>
      <c r="F169" s="39"/>
    </row>
    <row r="170" spans="2:12" x14ac:dyDescent="0.2">
      <c r="B170" s="11">
        <v>42857</v>
      </c>
      <c r="C170" s="7"/>
      <c r="D170" s="7"/>
      <c r="E170" s="7"/>
      <c r="F170" s="7"/>
    </row>
    <row r="171" spans="2:12" x14ac:dyDescent="0.2">
      <c r="B171" s="11">
        <v>43222</v>
      </c>
      <c r="C171" s="7"/>
      <c r="D171" s="7"/>
      <c r="E171" s="7"/>
      <c r="F171" s="7"/>
    </row>
    <row r="172" spans="2:12" x14ac:dyDescent="0.2">
      <c r="B172" s="11">
        <v>43587</v>
      </c>
      <c r="C172" s="7"/>
      <c r="D172" s="7"/>
      <c r="E172" s="7"/>
      <c r="F172" s="7"/>
    </row>
    <row r="173" spans="2:12" x14ac:dyDescent="0.2">
      <c r="B173" s="11">
        <v>43953</v>
      </c>
      <c r="C173" s="7"/>
      <c r="D173" s="7"/>
      <c r="E173" s="7"/>
      <c r="F173" s="7"/>
    </row>
    <row r="177" spans="2:6" x14ac:dyDescent="0.2">
      <c r="B177" s="53" t="s">
        <v>20</v>
      </c>
      <c r="C177" s="54"/>
      <c r="D177" s="54"/>
      <c r="E177" s="54"/>
      <c r="F177" s="55"/>
    </row>
    <row r="178" spans="2:6" x14ac:dyDescent="0.2">
      <c r="B178" s="56"/>
      <c r="C178" s="57"/>
      <c r="D178" s="57"/>
      <c r="E178" s="57"/>
      <c r="F178" s="58"/>
    </row>
    <row r="179" spans="2:6" x14ac:dyDescent="0.2">
      <c r="B179" s="56"/>
      <c r="C179" s="57"/>
      <c r="D179" s="57"/>
      <c r="E179" s="57"/>
      <c r="F179" s="58"/>
    </row>
    <row r="180" spans="2:6" x14ac:dyDescent="0.2">
      <c r="B180" s="56"/>
      <c r="C180" s="57"/>
      <c r="D180" s="57"/>
      <c r="E180" s="57"/>
      <c r="F180" s="58"/>
    </row>
    <row r="181" spans="2:6" x14ac:dyDescent="0.2">
      <c r="B181" s="56"/>
      <c r="C181" s="57"/>
      <c r="D181" s="57"/>
      <c r="E181" s="57"/>
      <c r="F181" s="58"/>
    </row>
    <row r="182" spans="2:6" x14ac:dyDescent="0.2">
      <c r="B182" s="56"/>
      <c r="C182" s="57"/>
      <c r="D182" s="57"/>
      <c r="E182" s="57"/>
      <c r="F182" s="58"/>
    </row>
    <row r="183" spans="2:6" x14ac:dyDescent="0.2">
      <c r="B183" s="56"/>
      <c r="C183" s="57"/>
      <c r="D183" s="57"/>
      <c r="E183" s="57"/>
      <c r="F183" s="58"/>
    </row>
    <row r="184" spans="2:6" x14ac:dyDescent="0.2">
      <c r="B184" s="56"/>
      <c r="C184" s="57"/>
      <c r="D184" s="57"/>
      <c r="E184" s="57"/>
      <c r="F184" s="58"/>
    </row>
    <row r="185" spans="2:6" x14ac:dyDescent="0.2">
      <c r="B185" s="56"/>
      <c r="C185" s="57"/>
      <c r="D185" s="57"/>
      <c r="E185" s="57"/>
      <c r="F185" s="58"/>
    </row>
    <row r="186" spans="2:6" x14ac:dyDescent="0.2">
      <c r="B186" s="56"/>
      <c r="C186" s="57"/>
      <c r="D186" s="57"/>
      <c r="E186" s="57"/>
      <c r="F186" s="58"/>
    </row>
    <row r="187" spans="2:6" x14ac:dyDescent="0.2">
      <c r="B187" s="59"/>
      <c r="C187" s="60"/>
      <c r="D187" s="60"/>
      <c r="E187" s="60"/>
      <c r="F187" s="61"/>
    </row>
    <row r="195" spans="2:12" x14ac:dyDescent="0.2">
      <c r="B195" s="3" t="s">
        <v>0</v>
      </c>
      <c r="C195" s="52" t="s">
        <v>5</v>
      </c>
      <c r="D195" s="52"/>
      <c r="E195" s="52"/>
      <c r="F195" s="52"/>
      <c r="G195" s="52"/>
      <c r="H195" s="52"/>
      <c r="I195" s="52"/>
      <c r="J195" s="52"/>
      <c r="K195" s="52"/>
      <c r="L195" s="52"/>
    </row>
    <row r="196" spans="2:12" x14ac:dyDescent="0.2">
      <c r="B196" s="3" t="s">
        <v>1</v>
      </c>
      <c r="C196" s="52" t="s">
        <v>15</v>
      </c>
      <c r="D196" s="52"/>
      <c r="E196" s="52"/>
      <c r="F196" s="52"/>
      <c r="G196" s="52"/>
      <c r="H196" s="52"/>
      <c r="I196" s="52"/>
      <c r="J196" s="52"/>
      <c r="K196" s="52"/>
      <c r="L196" s="52"/>
    </row>
    <row r="198" spans="2:12" x14ac:dyDescent="0.2">
      <c r="B198" t="s">
        <v>64</v>
      </c>
    </row>
    <row r="199" spans="2:12" x14ac:dyDescent="0.2">
      <c r="B199" t="s">
        <v>65</v>
      </c>
    </row>
    <row r="202" spans="2:12" ht="24.75" thickBot="1" x14ac:dyDescent="0.25">
      <c r="B202" s="5" t="s">
        <v>2</v>
      </c>
      <c r="C202" s="5" t="s">
        <v>6</v>
      </c>
      <c r="D202" s="5" t="s">
        <v>7</v>
      </c>
      <c r="E202" s="5" t="s">
        <v>8</v>
      </c>
      <c r="F202" s="5" t="s">
        <v>9</v>
      </c>
      <c r="G202" s="4"/>
      <c r="H202" s="4"/>
      <c r="I202" s="4"/>
      <c r="J202" s="4"/>
      <c r="K202" s="4"/>
      <c r="L202" s="4"/>
    </row>
    <row r="203" spans="2:12" ht="13.5" thickBot="1" x14ac:dyDescent="0.25">
      <c r="B203" s="11">
        <f>DATE(116,5,2)</f>
        <v>42492</v>
      </c>
      <c r="C203" s="37"/>
      <c r="D203" s="38"/>
      <c r="E203" s="38"/>
      <c r="F203" s="39"/>
    </row>
    <row r="204" spans="2:12" x14ac:dyDescent="0.2">
      <c r="B204" s="11">
        <v>42857</v>
      </c>
      <c r="C204" s="7"/>
      <c r="D204" s="7"/>
      <c r="E204" s="7"/>
      <c r="F204" s="7"/>
    </row>
    <row r="205" spans="2:12" x14ac:dyDescent="0.2">
      <c r="B205" s="11">
        <v>43222</v>
      </c>
      <c r="C205" s="7"/>
      <c r="D205" s="7"/>
      <c r="E205" s="7"/>
      <c r="F205" s="7"/>
    </row>
    <row r="206" spans="2:12" x14ac:dyDescent="0.2">
      <c r="B206" s="11">
        <v>43587</v>
      </c>
      <c r="C206" s="7"/>
      <c r="D206" s="7"/>
      <c r="E206" s="7"/>
      <c r="F206" s="7"/>
    </row>
    <row r="207" spans="2:12" x14ac:dyDescent="0.2">
      <c r="B207" s="11">
        <v>43953</v>
      </c>
      <c r="C207" s="7"/>
      <c r="D207" s="7"/>
      <c r="E207" s="7"/>
      <c r="F207" s="7"/>
    </row>
    <row r="211" spans="2:6" x14ac:dyDescent="0.2">
      <c r="B211" s="53" t="s">
        <v>20</v>
      </c>
      <c r="C211" s="54"/>
      <c r="D211" s="54"/>
      <c r="E211" s="54"/>
      <c r="F211" s="55"/>
    </row>
    <row r="212" spans="2:6" x14ac:dyDescent="0.2">
      <c r="B212" s="56"/>
      <c r="C212" s="57"/>
      <c r="D212" s="57"/>
      <c r="E212" s="57"/>
      <c r="F212" s="58"/>
    </row>
    <row r="213" spans="2:6" x14ac:dyDescent="0.2">
      <c r="B213" s="56"/>
      <c r="C213" s="57"/>
      <c r="D213" s="57"/>
      <c r="E213" s="57"/>
      <c r="F213" s="58"/>
    </row>
    <row r="214" spans="2:6" x14ac:dyDescent="0.2">
      <c r="B214" s="56"/>
      <c r="C214" s="57"/>
      <c r="D214" s="57"/>
      <c r="E214" s="57"/>
      <c r="F214" s="58"/>
    </row>
    <row r="215" spans="2:6" x14ac:dyDescent="0.2">
      <c r="B215" s="56"/>
      <c r="C215" s="57"/>
      <c r="D215" s="57"/>
      <c r="E215" s="57"/>
      <c r="F215" s="58"/>
    </row>
    <row r="216" spans="2:6" x14ac:dyDescent="0.2">
      <c r="B216" s="56"/>
      <c r="C216" s="57"/>
      <c r="D216" s="57"/>
      <c r="E216" s="57"/>
      <c r="F216" s="58"/>
    </row>
    <row r="217" spans="2:6" x14ac:dyDescent="0.2">
      <c r="B217" s="56"/>
      <c r="C217" s="57"/>
      <c r="D217" s="57"/>
      <c r="E217" s="57"/>
      <c r="F217" s="58"/>
    </row>
    <row r="218" spans="2:6" x14ac:dyDescent="0.2">
      <c r="B218" s="56"/>
      <c r="C218" s="57"/>
      <c r="D218" s="57"/>
      <c r="E218" s="57"/>
      <c r="F218" s="58"/>
    </row>
    <row r="219" spans="2:6" x14ac:dyDescent="0.2">
      <c r="B219" s="56"/>
      <c r="C219" s="57"/>
      <c r="D219" s="57"/>
      <c r="E219" s="57"/>
      <c r="F219" s="58"/>
    </row>
    <row r="220" spans="2:6" x14ac:dyDescent="0.2">
      <c r="B220" s="56"/>
      <c r="C220" s="57"/>
      <c r="D220" s="57"/>
      <c r="E220" s="57"/>
      <c r="F220" s="58"/>
    </row>
    <row r="221" spans="2:6" x14ac:dyDescent="0.2">
      <c r="B221" s="59"/>
      <c r="C221" s="60"/>
      <c r="D221" s="60"/>
      <c r="E221" s="60"/>
      <c r="F221" s="61"/>
    </row>
    <row r="225" spans="2:12" x14ac:dyDescent="0.2">
      <c r="B225" s="3" t="s">
        <v>0</v>
      </c>
      <c r="C225" s="52" t="s">
        <v>5</v>
      </c>
      <c r="D225" s="52"/>
      <c r="E225" s="52"/>
      <c r="F225" s="52"/>
      <c r="G225" s="52"/>
      <c r="H225" s="52"/>
      <c r="I225" s="52"/>
      <c r="J225" s="52"/>
      <c r="K225" s="52"/>
      <c r="L225" s="52"/>
    </row>
    <row r="226" spans="2:12" x14ac:dyDescent="0.2">
      <c r="B226" s="3" t="s">
        <v>1</v>
      </c>
      <c r="C226" s="52" t="s">
        <v>16</v>
      </c>
      <c r="D226" s="52"/>
      <c r="E226" s="52"/>
      <c r="F226" s="52"/>
      <c r="G226" s="52"/>
      <c r="H226" s="52"/>
      <c r="I226" s="52"/>
      <c r="J226" s="52"/>
      <c r="K226" s="52"/>
      <c r="L226" s="52"/>
    </row>
    <row r="228" spans="2:12" x14ac:dyDescent="0.2">
      <c r="B228" t="s">
        <v>66</v>
      </c>
    </row>
    <row r="229" spans="2:12" x14ac:dyDescent="0.2">
      <c r="B229" t="s">
        <v>65</v>
      </c>
    </row>
    <row r="231" spans="2:12" ht="24.75" thickBot="1" x14ac:dyDescent="0.25">
      <c r="B231" s="5" t="s">
        <v>2</v>
      </c>
      <c r="C231" s="5" t="s">
        <v>6</v>
      </c>
      <c r="D231" s="5" t="s">
        <v>7</v>
      </c>
      <c r="E231" s="5" t="s">
        <v>8</v>
      </c>
      <c r="F231" s="5" t="s">
        <v>9</v>
      </c>
      <c r="G231" s="4"/>
      <c r="H231" s="4"/>
      <c r="I231" s="4"/>
      <c r="J231" s="4"/>
      <c r="K231" s="4"/>
      <c r="L231" s="4"/>
    </row>
    <row r="232" spans="2:12" ht="13.5" thickBot="1" x14ac:dyDescent="0.25">
      <c r="B232" s="11">
        <f>DATE(116,5,2)</f>
        <v>42492</v>
      </c>
      <c r="C232" s="37"/>
      <c r="D232" s="38"/>
      <c r="E232" s="38"/>
      <c r="F232" s="39"/>
    </row>
    <row r="233" spans="2:12" x14ac:dyDescent="0.2">
      <c r="B233" s="11">
        <v>42857</v>
      </c>
      <c r="C233" s="7"/>
      <c r="D233" s="7"/>
      <c r="E233" s="7"/>
      <c r="F233" s="7"/>
    </row>
    <row r="234" spans="2:12" x14ac:dyDescent="0.2">
      <c r="B234" s="11">
        <v>43222</v>
      </c>
      <c r="C234" s="7"/>
      <c r="D234" s="7"/>
      <c r="E234" s="7"/>
      <c r="F234" s="7"/>
    </row>
    <row r="235" spans="2:12" x14ac:dyDescent="0.2">
      <c r="B235" s="11">
        <v>43587</v>
      </c>
      <c r="C235" s="7"/>
      <c r="D235" s="7"/>
      <c r="E235" s="7"/>
      <c r="F235" s="7"/>
    </row>
    <row r="236" spans="2:12" x14ac:dyDescent="0.2">
      <c r="B236" s="11">
        <v>43953</v>
      </c>
      <c r="C236" s="7"/>
      <c r="D236" s="7"/>
      <c r="E236" s="7"/>
      <c r="F236" s="7"/>
    </row>
    <row r="240" spans="2:12" x14ac:dyDescent="0.2">
      <c r="B240" s="53" t="s">
        <v>20</v>
      </c>
      <c r="C240" s="54"/>
      <c r="D240" s="54"/>
      <c r="E240" s="54"/>
      <c r="F240" s="55"/>
    </row>
    <row r="241" spans="2:12" x14ac:dyDescent="0.2">
      <c r="B241" s="56"/>
      <c r="C241" s="57"/>
      <c r="D241" s="57"/>
      <c r="E241" s="57"/>
      <c r="F241" s="58"/>
    </row>
    <row r="242" spans="2:12" x14ac:dyDescent="0.2">
      <c r="B242" s="56"/>
      <c r="C242" s="57"/>
      <c r="D242" s="57"/>
      <c r="E242" s="57"/>
      <c r="F242" s="58"/>
    </row>
    <row r="243" spans="2:12" x14ac:dyDescent="0.2">
      <c r="B243" s="56"/>
      <c r="C243" s="57"/>
      <c r="D243" s="57"/>
      <c r="E243" s="57"/>
      <c r="F243" s="58"/>
    </row>
    <row r="244" spans="2:12" x14ac:dyDescent="0.2">
      <c r="B244" s="56"/>
      <c r="C244" s="57"/>
      <c r="D244" s="57"/>
      <c r="E244" s="57"/>
      <c r="F244" s="58"/>
    </row>
    <row r="245" spans="2:12" x14ac:dyDescent="0.2">
      <c r="B245" s="56"/>
      <c r="C245" s="57"/>
      <c r="D245" s="57"/>
      <c r="E245" s="57"/>
      <c r="F245" s="58"/>
    </row>
    <row r="246" spans="2:12" x14ac:dyDescent="0.2">
      <c r="B246" s="56"/>
      <c r="C246" s="57"/>
      <c r="D246" s="57"/>
      <c r="E246" s="57"/>
      <c r="F246" s="58"/>
    </row>
    <row r="247" spans="2:12" x14ac:dyDescent="0.2">
      <c r="B247" s="56"/>
      <c r="C247" s="57"/>
      <c r="D247" s="57"/>
      <c r="E247" s="57"/>
      <c r="F247" s="58"/>
    </row>
    <row r="248" spans="2:12" x14ac:dyDescent="0.2">
      <c r="B248" s="56"/>
      <c r="C248" s="57"/>
      <c r="D248" s="57"/>
      <c r="E248" s="57"/>
      <c r="F248" s="58"/>
    </row>
    <row r="249" spans="2:12" x14ac:dyDescent="0.2">
      <c r="B249" s="56"/>
      <c r="C249" s="57"/>
      <c r="D249" s="57"/>
      <c r="E249" s="57"/>
      <c r="F249" s="58"/>
    </row>
    <row r="250" spans="2:12" x14ac:dyDescent="0.2">
      <c r="B250" s="59"/>
      <c r="C250" s="60"/>
      <c r="D250" s="60"/>
      <c r="E250" s="60"/>
      <c r="F250" s="61"/>
    </row>
    <row r="255" spans="2:12" x14ac:dyDescent="0.2">
      <c r="B255" s="3" t="s">
        <v>0</v>
      </c>
      <c r="C255" s="52" t="s">
        <v>5</v>
      </c>
      <c r="D255" s="52"/>
      <c r="E255" s="52"/>
      <c r="F255" s="52"/>
      <c r="G255" s="52"/>
      <c r="H255" s="52"/>
      <c r="I255" s="52"/>
      <c r="J255" s="52"/>
      <c r="K255" s="52"/>
      <c r="L255" s="52"/>
    </row>
    <row r="256" spans="2:12" x14ac:dyDescent="0.2">
      <c r="B256" s="3" t="s">
        <v>1</v>
      </c>
      <c r="C256" s="52" t="s">
        <v>18</v>
      </c>
      <c r="D256" s="52"/>
      <c r="E256" s="52"/>
      <c r="F256" s="52"/>
      <c r="G256" s="52"/>
      <c r="H256" s="52"/>
      <c r="I256" s="52"/>
      <c r="J256" s="52"/>
      <c r="K256" s="52"/>
      <c r="L256" s="52"/>
    </row>
    <row r="258" spans="2:12" x14ac:dyDescent="0.2">
      <c r="B258" t="s">
        <v>74</v>
      </c>
    </row>
    <row r="259" spans="2:12" x14ac:dyDescent="0.2">
      <c r="B259" t="s">
        <v>67</v>
      </c>
    </row>
    <row r="261" spans="2:12" ht="24.75" thickBot="1" x14ac:dyDescent="0.25">
      <c r="B261" s="5" t="s">
        <v>2</v>
      </c>
      <c r="C261" s="5" t="s">
        <v>6</v>
      </c>
      <c r="D261" s="5" t="s">
        <v>7</v>
      </c>
      <c r="E261" s="5" t="s">
        <v>8</v>
      </c>
      <c r="F261" s="5" t="s">
        <v>9</v>
      </c>
      <c r="G261" s="4"/>
      <c r="H261" s="4"/>
      <c r="I261" s="4"/>
      <c r="J261" s="4"/>
      <c r="K261" s="4"/>
      <c r="L261" s="4"/>
    </row>
    <row r="262" spans="2:12" ht="13.5" thickBot="1" x14ac:dyDescent="0.25">
      <c r="B262" s="11">
        <f>DATE(116,5,2)</f>
        <v>42492</v>
      </c>
      <c r="C262" s="37"/>
      <c r="D262" s="38"/>
      <c r="E262" s="38"/>
      <c r="F262" s="39"/>
    </row>
    <row r="263" spans="2:12" x14ac:dyDescent="0.2">
      <c r="B263" s="11">
        <v>42857</v>
      </c>
      <c r="C263" s="7"/>
      <c r="D263" s="7"/>
      <c r="E263" s="7"/>
      <c r="F263" s="7"/>
    </row>
    <row r="264" spans="2:12" x14ac:dyDescent="0.2">
      <c r="B264" s="11">
        <v>43222</v>
      </c>
      <c r="C264" s="7"/>
      <c r="D264" s="7"/>
      <c r="E264" s="7"/>
      <c r="F264" s="7"/>
    </row>
    <row r="265" spans="2:12" x14ac:dyDescent="0.2">
      <c r="B265" s="11">
        <v>43587</v>
      </c>
      <c r="C265" s="7"/>
      <c r="D265" s="7"/>
      <c r="E265" s="7"/>
      <c r="F265" s="7"/>
    </row>
    <row r="266" spans="2:12" x14ac:dyDescent="0.2">
      <c r="B266" s="11">
        <v>43953</v>
      </c>
      <c r="C266" s="7"/>
      <c r="D266" s="7"/>
      <c r="E266" s="7"/>
      <c r="F266" s="7"/>
    </row>
    <row r="270" spans="2:12" x14ac:dyDescent="0.2">
      <c r="B270" s="53" t="s">
        <v>20</v>
      </c>
      <c r="C270" s="54"/>
      <c r="D270" s="54"/>
      <c r="E270" s="54"/>
      <c r="F270" s="55"/>
    </row>
    <row r="271" spans="2:12" x14ac:dyDescent="0.2">
      <c r="B271" s="56"/>
      <c r="C271" s="57"/>
      <c r="D271" s="57"/>
      <c r="E271" s="57"/>
      <c r="F271" s="58"/>
    </row>
    <row r="272" spans="2:12" x14ac:dyDescent="0.2">
      <c r="B272" s="56"/>
      <c r="C272" s="57"/>
      <c r="D272" s="57"/>
      <c r="E272" s="57"/>
      <c r="F272" s="58"/>
    </row>
    <row r="273" spans="2:12" x14ac:dyDescent="0.2">
      <c r="B273" s="56"/>
      <c r="C273" s="57"/>
      <c r="D273" s="57"/>
      <c r="E273" s="57"/>
      <c r="F273" s="58"/>
    </row>
    <row r="274" spans="2:12" x14ac:dyDescent="0.2">
      <c r="B274" s="56"/>
      <c r="C274" s="57"/>
      <c r="D274" s="57"/>
      <c r="E274" s="57"/>
      <c r="F274" s="58"/>
    </row>
    <row r="275" spans="2:12" x14ac:dyDescent="0.2">
      <c r="B275" s="56"/>
      <c r="C275" s="57"/>
      <c r="D275" s="57"/>
      <c r="E275" s="57"/>
      <c r="F275" s="58"/>
    </row>
    <row r="276" spans="2:12" x14ac:dyDescent="0.2">
      <c r="B276" s="56"/>
      <c r="C276" s="57"/>
      <c r="D276" s="57"/>
      <c r="E276" s="57"/>
      <c r="F276" s="58"/>
    </row>
    <row r="277" spans="2:12" x14ac:dyDescent="0.2">
      <c r="B277" s="56"/>
      <c r="C277" s="57"/>
      <c r="D277" s="57"/>
      <c r="E277" s="57"/>
      <c r="F277" s="58"/>
    </row>
    <row r="278" spans="2:12" x14ac:dyDescent="0.2">
      <c r="B278" s="56"/>
      <c r="C278" s="57"/>
      <c r="D278" s="57"/>
      <c r="E278" s="57"/>
      <c r="F278" s="58"/>
    </row>
    <row r="279" spans="2:12" x14ac:dyDescent="0.2">
      <c r="B279" s="56"/>
      <c r="C279" s="57"/>
      <c r="D279" s="57"/>
      <c r="E279" s="57"/>
      <c r="F279" s="58"/>
    </row>
    <row r="280" spans="2:12" x14ac:dyDescent="0.2">
      <c r="B280" s="59"/>
      <c r="C280" s="60"/>
      <c r="D280" s="60"/>
      <c r="E280" s="60"/>
      <c r="F280" s="61"/>
    </row>
    <row r="284" spans="2:12" x14ac:dyDescent="0.2">
      <c r="B284" s="3" t="s">
        <v>0</v>
      </c>
      <c r="C284" s="52" t="s">
        <v>5</v>
      </c>
      <c r="D284" s="52"/>
      <c r="E284" s="52"/>
      <c r="F284" s="52"/>
      <c r="G284" s="52"/>
      <c r="H284" s="52"/>
      <c r="I284" s="52"/>
      <c r="J284" s="52"/>
      <c r="K284" s="52"/>
      <c r="L284" s="52"/>
    </row>
    <row r="285" spans="2:12" x14ac:dyDescent="0.2">
      <c r="B285" s="3" t="s">
        <v>1</v>
      </c>
      <c r="C285" s="52" t="s">
        <v>19</v>
      </c>
      <c r="D285" s="52"/>
      <c r="E285" s="52"/>
      <c r="F285" s="52"/>
      <c r="G285" s="52"/>
      <c r="H285" s="52"/>
      <c r="I285" s="52"/>
      <c r="J285" s="52"/>
      <c r="K285" s="52"/>
      <c r="L285" s="52"/>
    </row>
    <row r="287" spans="2:12" x14ac:dyDescent="0.2">
      <c r="B287" t="s">
        <v>75</v>
      </c>
    </row>
    <row r="288" spans="2:12" x14ac:dyDescent="0.2">
      <c r="B288" t="s">
        <v>67</v>
      </c>
    </row>
    <row r="290" spans="2:12" ht="24.75" thickBot="1" x14ac:dyDescent="0.25">
      <c r="B290" s="5" t="s">
        <v>2</v>
      </c>
      <c r="C290" s="5" t="s">
        <v>6</v>
      </c>
      <c r="D290" s="5" t="s">
        <v>7</v>
      </c>
      <c r="E290" s="5" t="s">
        <v>8</v>
      </c>
      <c r="F290" s="5" t="s">
        <v>9</v>
      </c>
      <c r="G290" s="4"/>
      <c r="H290" s="4"/>
      <c r="I290" s="4"/>
      <c r="J290" s="4"/>
      <c r="K290" s="4"/>
      <c r="L290" s="4"/>
    </row>
    <row r="291" spans="2:12" ht="13.5" thickBot="1" x14ac:dyDescent="0.25">
      <c r="B291" s="11">
        <f>DATE(116,5,2)</f>
        <v>42492</v>
      </c>
      <c r="C291" s="37"/>
      <c r="D291" s="38"/>
      <c r="E291" s="38"/>
      <c r="F291" s="39"/>
    </row>
    <row r="292" spans="2:12" x14ac:dyDescent="0.2">
      <c r="B292" s="11">
        <v>42857</v>
      </c>
      <c r="C292" s="7"/>
      <c r="D292" s="7"/>
      <c r="E292" s="7"/>
      <c r="F292" s="7"/>
    </row>
    <row r="293" spans="2:12" x14ac:dyDescent="0.2">
      <c r="B293" s="11">
        <v>43222</v>
      </c>
      <c r="C293" s="7"/>
      <c r="D293" s="7"/>
      <c r="E293" s="7"/>
      <c r="F293" s="7"/>
    </row>
    <row r="294" spans="2:12" x14ac:dyDescent="0.2">
      <c r="B294" s="11">
        <v>43587</v>
      </c>
      <c r="C294" s="7"/>
      <c r="D294" s="7"/>
      <c r="E294" s="7"/>
      <c r="F294" s="7"/>
    </row>
    <row r="295" spans="2:12" x14ac:dyDescent="0.2">
      <c r="B295" s="11">
        <v>43953</v>
      </c>
      <c r="C295" s="7"/>
      <c r="D295" s="7"/>
      <c r="E295" s="7"/>
      <c r="F295" s="7"/>
    </row>
    <row r="299" spans="2:12" x14ac:dyDescent="0.2">
      <c r="B299" s="53" t="s">
        <v>20</v>
      </c>
      <c r="C299" s="54"/>
      <c r="D299" s="54"/>
      <c r="E299" s="54"/>
      <c r="F299" s="55"/>
    </row>
    <row r="300" spans="2:12" x14ac:dyDescent="0.2">
      <c r="B300" s="56"/>
      <c r="C300" s="57"/>
      <c r="D300" s="57"/>
      <c r="E300" s="57"/>
      <c r="F300" s="58"/>
    </row>
    <row r="301" spans="2:12" x14ac:dyDescent="0.2">
      <c r="B301" s="56"/>
      <c r="C301" s="57"/>
      <c r="D301" s="57"/>
      <c r="E301" s="57"/>
      <c r="F301" s="58"/>
    </row>
    <row r="302" spans="2:12" x14ac:dyDescent="0.2">
      <c r="B302" s="56"/>
      <c r="C302" s="57"/>
      <c r="D302" s="57"/>
      <c r="E302" s="57"/>
      <c r="F302" s="58"/>
    </row>
    <row r="303" spans="2:12" x14ac:dyDescent="0.2">
      <c r="B303" s="56"/>
      <c r="C303" s="57"/>
      <c r="D303" s="57"/>
      <c r="E303" s="57"/>
      <c r="F303" s="58"/>
    </row>
    <row r="304" spans="2:12" x14ac:dyDescent="0.2">
      <c r="B304" s="56"/>
      <c r="C304" s="57"/>
      <c r="D304" s="57"/>
      <c r="E304" s="57"/>
      <c r="F304" s="58"/>
    </row>
    <row r="305" spans="2:12" x14ac:dyDescent="0.2">
      <c r="B305" s="56"/>
      <c r="C305" s="57"/>
      <c r="D305" s="57"/>
      <c r="E305" s="57"/>
      <c r="F305" s="58"/>
    </row>
    <row r="306" spans="2:12" x14ac:dyDescent="0.2">
      <c r="B306" s="56"/>
      <c r="C306" s="57"/>
      <c r="D306" s="57"/>
      <c r="E306" s="57"/>
      <c r="F306" s="58"/>
    </row>
    <row r="307" spans="2:12" x14ac:dyDescent="0.2">
      <c r="B307" s="56"/>
      <c r="C307" s="57"/>
      <c r="D307" s="57"/>
      <c r="E307" s="57"/>
      <c r="F307" s="58"/>
    </row>
    <row r="308" spans="2:12" x14ac:dyDescent="0.2">
      <c r="B308" s="56"/>
      <c r="C308" s="57"/>
      <c r="D308" s="57"/>
      <c r="E308" s="57"/>
      <c r="F308" s="58"/>
    </row>
    <row r="309" spans="2:12" x14ac:dyDescent="0.2">
      <c r="B309" s="59"/>
      <c r="C309" s="60"/>
      <c r="D309" s="60"/>
      <c r="E309" s="60"/>
      <c r="F309" s="61"/>
    </row>
    <row r="312" spans="2:12" x14ac:dyDescent="0.2">
      <c r="B312" s="3" t="s">
        <v>0</v>
      </c>
      <c r="C312" s="52" t="s">
        <v>5</v>
      </c>
      <c r="D312" s="52"/>
      <c r="E312" s="52"/>
      <c r="F312" s="52"/>
      <c r="G312" s="52"/>
      <c r="H312" s="52"/>
      <c r="I312" s="52"/>
      <c r="J312" s="52"/>
      <c r="K312" s="52"/>
      <c r="L312" s="52"/>
    </row>
    <row r="313" spans="2:12" x14ac:dyDescent="0.2">
      <c r="B313" s="3" t="s">
        <v>1</v>
      </c>
      <c r="C313" s="52" t="s">
        <v>68</v>
      </c>
      <c r="D313" s="52"/>
      <c r="E313" s="52"/>
      <c r="F313" s="52"/>
      <c r="G313" s="52"/>
      <c r="H313" s="52"/>
      <c r="I313" s="52"/>
      <c r="J313" s="52"/>
      <c r="K313" s="52"/>
      <c r="L313" s="52"/>
    </row>
    <row r="315" spans="2:12" x14ac:dyDescent="0.2">
      <c r="B315" t="s">
        <v>69</v>
      </c>
    </row>
    <row r="316" spans="2:12" x14ac:dyDescent="0.2">
      <c r="B316" t="s">
        <v>70</v>
      </c>
    </row>
    <row r="318" spans="2:12" ht="24.75" thickBot="1" x14ac:dyDescent="0.25">
      <c r="B318" s="5" t="s">
        <v>2</v>
      </c>
      <c r="C318" s="5" t="s">
        <v>6</v>
      </c>
      <c r="D318" s="5" t="s">
        <v>7</v>
      </c>
      <c r="E318" s="5" t="s">
        <v>8</v>
      </c>
      <c r="F318" s="5" t="s">
        <v>9</v>
      </c>
      <c r="G318" s="4"/>
      <c r="H318" s="4"/>
      <c r="I318" s="4"/>
      <c r="J318" s="4"/>
      <c r="K318" s="4"/>
      <c r="L318" s="4"/>
    </row>
    <row r="319" spans="2:12" ht="13.5" thickBot="1" x14ac:dyDescent="0.25">
      <c r="B319" s="11">
        <f>DATE(116,5,2)</f>
        <v>42492</v>
      </c>
      <c r="C319" s="37"/>
      <c r="D319" s="38"/>
      <c r="E319" s="38"/>
      <c r="F319" s="39"/>
    </row>
    <row r="320" spans="2:12" x14ac:dyDescent="0.2">
      <c r="B320" s="11">
        <v>42857</v>
      </c>
      <c r="C320" s="7"/>
      <c r="D320" s="7"/>
      <c r="E320" s="7"/>
      <c r="F320" s="7"/>
    </row>
    <row r="321" spans="2:6" x14ac:dyDescent="0.2">
      <c r="B321" s="11">
        <v>43222</v>
      </c>
      <c r="C321" s="7"/>
      <c r="D321" s="7"/>
      <c r="E321" s="7"/>
      <c r="F321" s="7"/>
    </row>
    <row r="322" spans="2:6" x14ac:dyDescent="0.2">
      <c r="B322" s="11">
        <v>43587</v>
      </c>
      <c r="C322" s="7"/>
      <c r="D322" s="7"/>
      <c r="E322" s="7"/>
      <c r="F322" s="7"/>
    </row>
    <row r="323" spans="2:6" x14ac:dyDescent="0.2">
      <c r="B323" s="11">
        <v>43953</v>
      </c>
      <c r="C323" s="7"/>
      <c r="D323" s="7"/>
      <c r="E323" s="7"/>
      <c r="F323" s="7"/>
    </row>
    <row r="327" spans="2:6" x14ac:dyDescent="0.2">
      <c r="B327" s="53" t="s">
        <v>20</v>
      </c>
      <c r="C327" s="54"/>
      <c r="D327" s="54"/>
      <c r="E327" s="54"/>
      <c r="F327" s="55"/>
    </row>
    <row r="328" spans="2:6" x14ac:dyDescent="0.2">
      <c r="B328" s="56"/>
      <c r="C328" s="57"/>
      <c r="D328" s="57"/>
      <c r="E328" s="57"/>
      <c r="F328" s="58"/>
    </row>
    <row r="329" spans="2:6" x14ac:dyDescent="0.2">
      <c r="B329" s="56"/>
      <c r="C329" s="57"/>
      <c r="D329" s="57"/>
      <c r="E329" s="57"/>
      <c r="F329" s="58"/>
    </row>
    <row r="330" spans="2:6" x14ac:dyDescent="0.2">
      <c r="B330" s="56"/>
      <c r="C330" s="57"/>
      <c r="D330" s="57"/>
      <c r="E330" s="57"/>
      <c r="F330" s="58"/>
    </row>
    <row r="331" spans="2:6" x14ac:dyDescent="0.2">
      <c r="B331" s="56"/>
      <c r="C331" s="57"/>
      <c r="D331" s="57"/>
      <c r="E331" s="57"/>
      <c r="F331" s="58"/>
    </row>
    <row r="332" spans="2:6" x14ac:dyDescent="0.2">
      <c r="B332" s="56"/>
      <c r="C332" s="57"/>
      <c r="D332" s="57"/>
      <c r="E332" s="57"/>
      <c r="F332" s="58"/>
    </row>
    <row r="333" spans="2:6" x14ac:dyDescent="0.2">
      <c r="B333" s="56"/>
      <c r="C333" s="57"/>
      <c r="D333" s="57"/>
      <c r="E333" s="57"/>
      <c r="F333" s="58"/>
    </row>
    <row r="334" spans="2:6" x14ac:dyDescent="0.2">
      <c r="B334" s="56"/>
      <c r="C334" s="57"/>
      <c r="D334" s="57"/>
      <c r="E334" s="57"/>
      <c r="F334" s="58"/>
    </row>
    <row r="335" spans="2:6" x14ac:dyDescent="0.2">
      <c r="B335" s="56"/>
      <c r="C335" s="57"/>
      <c r="D335" s="57"/>
      <c r="E335" s="57"/>
      <c r="F335" s="58"/>
    </row>
    <row r="336" spans="2:6" x14ac:dyDescent="0.2">
      <c r="B336" s="56"/>
      <c r="C336" s="57"/>
      <c r="D336" s="57"/>
      <c r="E336" s="57"/>
      <c r="F336" s="58"/>
    </row>
    <row r="337" spans="2:6" x14ac:dyDescent="0.2">
      <c r="B337" s="59"/>
      <c r="C337" s="60"/>
      <c r="D337" s="60"/>
      <c r="E337" s="60"/>
      <c r="F337" s="61"/>
    </row>
  </sheetData>
  <sheetProtection formatCells="0" formatColumns="0" formatRows="0"/>
  <mergeCells count="34">
    <mergeCell ref="B27:F37"/>
    <mergeCell ref="B58:F68"/>
    <mergeCell ref="B88:F98"/>
    <mergeCell ref="B119:F129"/>
    <mergeCell ref="B149:F159"/>
    <mergeCell ref="C162:L162"/>
    <mergeCell ref="C163:L163"/>
    <mergeCell ref="B270:F280"/>
    <mergeCell ref="B299:F309"/>
    <mergeCell ref="C284:L284"/>
    <mergeCell ref="C285:L285"/>
    <mergeCell ref="B177:F187"/>
    <mergeCell ref="B211:F221"/>
    <mergeCell ref="C195:L195"/>
    <mergeCell ref="C196:L196"/>
    <mergeCell ref="C225:L225"/>
    <mergeCell ref="C226:L226"/>
    <mergeCell ref="C255:L255"/>
    <mergeCell ref="A3:Q3"/>
    <mergeCell ref="C312:L312"/>
    <mergeCell ref="C313:L313"/>
    <mergeCell ref="B327:F337"/>
    <mergeCell ref="C75:L75"/>
    <mergeCell ref="C12:L12"/>
    <mergeCell ref="C13:L13"/>
    <mergeCell ref="C44:L44"/>
    <mergeCell ref="C45:L45"/>
    <mergeCell ref="C74:L74"/>
    <mergeCell ref="C256:L256"/>
    <mergeCell ref="B240:F250"/>
    <mergeCell ref="C105:L105"/>
    <mergeCell ref="C106:L106"/>
    <mergeCell ref="C133:L133"/>
    <mergeCell ref="C134:L134"/>
  </mergeCells>
  <pageMargins left="0.75" right="0.75" top="1" bottom="1" header="0.5" footer="0.5"/>
  <pageSetup orientation="portrait" r:id="rId1"/>
  <headerFooter alignWithMargins="0">
    <oddFooter xml:space="preserve">&amp;R&amp;F!&amp;A
&amp;D &amp;T • Page &amp;P of &amp;N </oddFooter>
  </headerFooter>
  <ignoredErrors>
    <ignoredError sqref="B8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495300</xdr:colOff>
                    <xdr:row>24</xdr:row>
                    <xdr:rowOff>47625</xdr:rowOff>
                  </from>
                  <to>
                    <xdr:col>5</xdr:col>
                    <xdr:colOff>428625</xdr:colOff>
                    <xdr:row>25</xdr:row>
                    <xdr:rowOff>104775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514350</xdr:colOff>
                    <xdr:row>55</xdr:row>
                    <xdr:rowOff>47625</xdr:rowOff>
                  </from>
                  <to>
                    <xdr:col>5</xdr:col>
                    <xdr:colOff>447675</xdr:colOff>
                    <xdr:row>56</xdr:row>
                    <xdr:rowOff>104775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495300</xdr:colOff>
                    <xdr:row>85</xdr:row>
                    <xdr:rowOff>0</xdr:rowOff>
                  </from>
                  <to>
                    <xdr:col>5</xdr:col>
                    <xdr:colOff>428625</xdr:colOff>
                    <xdr:row>86</xdr:row>
                    <xdr:rowOff>57150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514350</xdr:colOff>
                    <xdr:row>115</xdr:row>
                    <xdr:rowOff>152400</xdr:rowOff>
                  </from>
                  <to>
                    <xdr:col>5</xdr:col>
                    <xdr:colOff>447675</xdr:colOff>
                    <xdr:row>117</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533400</xdr:colOff>
                    <xdr:row>145</xdr:row>
                    <xdr:rowOff>142875</xdr:rowOff>
                  </from>
                  <to>
                    <xdr:col>5</xdr:col>
                    <xdr:colOff>466725</xdr:colOff>
                    <xdr:row>147</xdr:row>
                    <xdr:rowOff>38100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xdr:col>
                    <xdr:colOff>0</xdr:colOff>
                    <xdr:row>173</xdr:row>
                    <xdr:rowOff>133350</xdr:rowOff>
                  </from>
                  <to>
                    <xdr:col>5</xdr:col>
                    <xdr:colOff>476250</xdr:colOff>
                    <xdr:row>175</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0</xdr:col>
                    <xdr:colOff>533400</xdr:colOff>
                    <xdr:row>207</xdr:row>
                    <xdr:rowOff>123825</xdr:rowOff>
                  </from>
                  <to>
                    <xdr:col>5</xdr:col>
                    <xdr:colOff>466725</xdr:colOff>
                    <xdr:row>209</xdr:row>
                    <xdr:rowOff>19050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9525</xdr:colOff>
                    <xdr:row>236</xdr:row>
                    <xdr:rowOff>133350</xdr:rowOff>
                  </from>
                  <to>
                    <xdr:col>5</xdr:col>
                    <xdr:colOff>485775</xdr:colOff>
                    <xdr:row>238</xdr:row>
                    <xdr:rowOff>28575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0</xdr:col>
                    <xdr:colOff>533400</xdr:colOff>
                    <xdr:row>266</xdr:row>
                    <xdr:rowOff>104775</xdr:rowOff>
                  </from>
                  <to>
                    <xdr:col>5</xdr:col>
                    <xdr:colOff>466725</xdr:colOff>
                    <xdr:row>268</xdr:row>
                    <xdr:rowOff>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1</xdr:col>
                    <xdr:colOff>28575</xdr:colOff>
                    <xdr:row>295</xdr:row>
                    <xdr:rowOff>95250</xdr:rowOff>
                  </from>
                  <to>
                    <xdr:col>5</xdr:col>
                    <xdr:colOff>504825</xdr:colOff>
                    <xdr:row>296</xdr:row>
                    <xdr:rowOff>152400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1</xdr:col>
                    <xdr:colOff>28575</xdr:colOff>
                    <xdr:row>323</xdr:row>
                    <xdr:rowOff>95250</xdr:rowOff>
                  </from>
                  <to>
                    <xdr:col>5</xdr:col>
                    <xdr:colOff>504825</xdr:colOff>
                    <xdr:row>324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Z337"/>
  <sheetViews>
    <sheetView workbookViewId="0"/>
  </sheetViews>
  <sheetFormatPr defaultRowHeight="12.75" x14ac:dyDescent="0.2"/>
  <cols>
    <col min="1" max="1" width="8.140625" customWidth="1"/>
    <col min="2" max="2" width="13" customWidth="1"/>
    <col min="3" max="6" width="13.7109375" customWidth="1"/>
  </cols>
  <sheetData>
    <row r="1" spans="1:26" ht="26.25" customHeight="1" thickBot="1" x14ac:dyDescent="0.25">
      <c r="A1" s="16" t="s">
        <v>101</v>
      </c>
      <c r="B1" s="17"/>
      <c r="C1" s="17"/>
      <c r="D1" s="17"/>
      <c r="E1" s="17"/>
      <c r="F1" s="17"/>
      <c r="G1" s="17"/>
      <c r="H1" s="17"/>
      <c r="I1" s="17"/>
      <c r="J1" s="17"/>
      <c r="K1" s="17"/>
      <c r="L1" s="17"/>
      <c r="M1" s="17"/>
      <c r="N1" s="17"/>
      <c r="O1" s="17"/>
      <c r="P1" s="17"/>
      <c r="Q1" s="17"/>
    </row>
    <row r="2" spans="1:26" ht="26.25" customHeight="1" x14ac:dyDescent="0.2">
      <c r="A2" s="1" t="s">
        <v>104</v>
      </c>
      <c r="U2" s="9"/>
      <c r="Y2" s="9"/>
    </row>
    <row r="3" spans="1:26" ht="31.5" customHeight="1" x14ac:dyDescent="0.2">
      <c r="A3" s="62" t="s">
        <v>55</v>
      </c>
      <c r="B3" s="62"/>
      <c r="C3" s="62"/>
      <c r="D3" s="62"/>
      <c r="E3" s="62"/>
      <c r="F3" s="62"/>
      <c r="G3" s="62"/>
      <c r="H3" s="62"/>
      <c r="I3" s="62"/>
      <c r="J3" s="62"/>
      <c r="K3" s="62"/>
      <c r="L3" s="62"/>
      <c r="M3" s="62"/>
      <c r="N3" s="62"/>
      <c r="O3" s="62"/>
      <c r="P3" s="62"/>
      <c r="Q3" s="62"/>
      <c r="U3" s="9"/>
      <c r="Y3" s="9"/>
    </row>
    <row r="4" spans="1:26" ht="15.75" customHeight="1" x14ac:dyDescent="0.2">
      <c r="A4" s="10"/>
      <c r="B4" s="31" t="s">
        <v>56</v>
      </c>
      <c r="C4" s="30"/>
      <c r="D4" s="30"/>
      <c r="U4" s="9"/>
      <c r="Y4" s="9"/>
    </row>
    <row r="5" spans="1:26" ht="15.75" customHeight="1" x14ac:dyDescent="0.2">
      <c r="A5" s="10"/>
      <c r="B5" s="32" t="s">
        <v>44</v>
      </c>
      <c r="C5" t="s">
        <v>48</v>
      </c>
      <c r="U5" s="9"/>
      <c r="Y5" s="9"/>
    </row>
    <row r="6" spans="1:26" ht="15.75" customHeight="1" x14ac:dyDescent="0.2">
      <c r="A6" s="10"/>
      <c r="B6" s="32" t="s">
        <v>45</v>
      </c>
      <c r="C6" t="s">
        <v>46</v>
      </c>
      <c r="U6" s="9"/>
      <c r="Y6" s="9"/>
    </row>
    <row r="7" spans="1:26" ht="15.75" customHeight="1" x14ac:dyDescent="0.2">
      <c r="A7" s="10"/>
      <c r="B7" s="32" t="s">
        <v>47</v>
      </c>
      <c r="C7" t="s">
        <v>49</v>
      </c>
      <c r="U7" s="9"/>
      <c r="Y7" s="9"/>
    </row>
    <row r="8" spans="1:26" ht="15.75" customHeight="1" x14ac:dyDescent="0.2">
      <c r="A8" s="10"/>
      <c r="B8" s="32" t="s">
        <v>50</v>
      </c>
      <c r="C8" t="s">
        <v>51</v>
      </c>
      <c r="U8" s="9"/>
      <c r="Y8" s="9"/>
    </row>
    <row r="9" spans="1:26" ht="15.75" customHeight="1" x14ac:dyDescent="0.2">
      <c r="A9" s="10"/>
      <c r="B9" s="32"/>
      <c r="U9" s="9"/>
      <c r="Y9" s="9"/>
    </row>
    <row r="10" spans="1:26" ht="15.75" customHeight="1" x14ac:dyDescent="0.2">
      <c r="A10" s="10"/>
      <c r="B10" s="32"/>
      <c r="U10" s="9"/>
      <c r="Y10" s="9"/>
    </row>
    <row r="11" spans="1:26" ht="15" customHeight="1" x14ac:dyDescent="0.2">
      <c r="A11" s="2"/>
      <c r="U11" s="9"/>
      <c r="Y11" s="9"/>
    </row>
    <row r="12" spans="1:26" ht="14.25" x14ac:dyDescent="0.2">
      <c r="B12" s="3" t="s">
        <v>0</v>
      </c>
      <c r="C12" s="52" t="s">
        <v>5</v>
      </c>
      <c r="D12" s="52"/>
      <c r="E12" s="52"/>
      <c r="F12" s="52"/>
      <c r="G12" s="52"/>
      <c r="H12" s="52"/>
      <c r="I12" s="52"/>
      <c r="J12" s="52"/>
      <c r="K12" s="52"/>
      <c r="L12" s="52"/>
      <c r="U12" s="9"/>
      <c r="Y12" s="9"/>
    </row>
    <row r="13" spans="1:26" ht="14.25" x14ac:dyDescent="0.2">
      <c r="B13" s="3" t="s">
        <v>1</v>
      </c>
      <c r="C13" s="52" t="s">
        <v>57</v>
      </c>
      <c r="D13" s="52"/>
      <c r="E13" s="52"/>
      <c r="F13" s="52"/>
      <c r="G13" s="52"/>
      <c r="H13" s="52"/>
      <c r="I13" s="52"/>
      <c r="J13" s="52"/>
      <c r="K13" s="52"/>
      <c r="L13" s="52"/>
      <c r="Y13" s="9"/>
    </row>
    <row r="14" spans="1:26" ht="14.25" customHeight="1" x14ac:dyDescent="0.2">
      <c r="S14" s="9"/>
      <c r="T14" s="4"/>
      <c r="U14" s="4"/>
      <c r="V14" s="4"/>
      <c r="W14" s="4"/>
      <c r="X14" s="4"/>
      <c r="Y14" s="9"/>
      <c r="Z14" s="4"/>
    </row>
    <row r="15" spans="1:26" ht="14.25" customHeight="1" x14ac:dyDescent="0.2">
      <c r="B15" t="s">
        <v>54</v>
      </c>
      <c r="S15" s="9"/>
      <c r="T15" s="4"/>
      <c r="U15" s="4"/>
      <c r="V15" s="4"/>
      <c r="W15" s="4"/>
      <c r="X15" s="4"/>
      <c r="Y15" s="9"/>
      <c r="Z15" s="4"/>
    </row>
    <row r="16" spans="1:26" ht="14.25" customHeight="1" x14ac:dyDescent="0.2">
      <c r="S16" s="9"/>
      <c r="T16" s="4"/>
      <c r="U16" s="4"/>
      <c r="V16" s="4"/>
      <c r="W16" s="4"/>
      <c r="X16" s="4"/>
      <c r="Y16" s="9"/>
      <c r="Z16" s="4"/>
    </row>
    <row r="17" spans="2:26" ht="14.25" customHeight="1" x14ac:dyDescent="0.2">
      <c r="S17" s="9"/>
      <c r="T17" s="4"/>
      <c r="U17" s="4"/>
      <c r="V17" s="4"/>
      <c r="W17" s="4"/>
      <c r="X17" s="4"/>
      <c r="Y17" s="9"/>
      <c r="Z17" s="4"/>
    </row>
    <row r="18" spans="2:26" s="4" customFormat="1" ht="24.75" thickBot="1" x14ac:dyDescent="0.25">
      <c r="B18" s="5" t="s">
        <v>2</v>
      </c>
      <c r="C18" s="5" t="s">
        <v>6</v>
      </c>
      <c r="D18" s="5" t="s">
        <v>7</v>
      </c>
      <c r="E18" s="5" t="s">
        <v>8</v>
      </c>
      <c r="F18" s="5" t="s">
        <v>9</v>
      </c>
      <c r="S18" s="9"/>
      <c r="T18"/>
      <c r="U18"/>
      <c r="V18"/>
      <c r="W18"/>
      <c r="X18"/>
      <c r="Y18" s="9"/>
      <c r="Z18"/>
    </row>
    <row r="19" spans="2:26" ht="15" thickBot="1" x14ac:dyDescent="0.25">
      <c r="B19" s="33">
        <f>DATE(116,5,2)</f>
        <v>42492</v>
      </c>
      <c r="C19" s="37"/>
      <c r="D19" s="38"/>
      <c r="E19" s="38"/>
      <c r="F19" s="39"/>
      <c r="S19" s="9"/>
      <c r="Y19" s="9"/>
    </row>
    <row r="20" spans="2:26" ht="14.25" x14ac:dyDescent="0.2">
      <c r="B20" s="11">
        <v>42857</v>
      </c>
      <c r="C20" s="35"/>
      <c r="D20" s="35"/>
      <c r="E20" s="35"/>
      <c r="F20" s="35"/>
      <c r="S20" s="9"/>
      <c r="Y20" s="9"/>
    </row>
    <row r="21" spans="2:26" ht="14.25" x14ac:dyDescent="0.2">
      <c r="B21" s="11">
        <v>43222</v>
      </c>
      <c r="C21" s="7"/>
      <c r="D21" s="7"/>
      <c r="E21" s="7"/>
      <c r="F21" s="7"/>
      <c r="Y21" s="9"/>
    </row>
    <row r="22" spans="2:26" x14ac:dyDescent="0.2">
      <c r="B22" s="11">
        <v>43587</v>
      </c>
      <c r="C22" s="7"/>
      <c r="D22" s="7"/>
      <c r="E22" s="7"/>
      <c r="F22" s="7"/>
    </row>
    <row r="23" spans="2:26" x14ac:dyDescent="0.2">
      <c r="B23" s="11">
        <v>43953</v>
      </c>
      <c r="C23" s="7"/>
      <c r="D23" s="7"/>
      <c r="E23" s="7"/>
      <c r="F23" s="7"/>
    </row>
    <row r="27" spans="2:26" x14ac:dyDescent="0.2">
      <c r="B27" s="53" t="s">
        <v>20</v>
      </c>
      <c r="C27" s="54"/>
      <c r="D27" s="54"/>
      <c r="E27" s="54"/>
      <c r="F27" s="55"/>
    </row>
    <row r="28" spans="2:26" x14ac:dyDescent="0.2">
      <c r="B28" s="56"/>
      <c r="C28" s="57"/>
      <c r="D28" s="57"/>
      <c r="E28" s="57"/>
      <c r="F28" s="58"/>
    </row>
    <row r="29" spans="2:26" x14ac:dyDescent="0.2">
      <c r="B29" s="56"/>
      <c r="C29" s="57"/>
      <c r="D29" s="57"/>
      <c r="E29" s="57"/>
      <c r="F29" s="58"/>
    </row>
    <row r="30" spans="2:26" x14ac:dyDescent="0.2">
      <c r="B30" s="56"/>
      <c r="C30" s="57"/>
      <c r="D30" s="57"/>
      <c r="E30" s="57"/>
      <c r="F30" s="58"/>
    </row>
    <row r="31" spans="2:26" x14ac:dyDescent="0.2">
      <c r="B31" s="56"/>
      <c r="C31" s="57"/>
      <c r="D31" s="57"/>
      <c r="E31" s="57"/>
      <c r="F31" s="58"/>
    </row>
    <row r="32" spans="2:26" x14ac:dyDescent="0.2">
      <c r="B32" s="56"/>
      <c r="C32" s="57"/>
      <c r="D32" s="57"/>
      <c r="E32" s="57"/>
      <c r="F32" s="58"/>
    </row>
    <row r="33" spans="2:12" x14ac:dyDescent="0.2">
      <c r="B33" s="56"/>
      <c r="C33" s="57"/>
      <c r="D33" s="57"/>
      <c r="E33" s="57"/>
      <c r="F33" s="58"/>
    </row>
    <row r="34" spans="2:12" x14ac:dyDescent="0.2">
      <c r="B34" s="56"/>
      <c r="C34" s="57"/>
      <c r="D34" s="57"/>
      <c r="E34" s="57"/>
      <c r="F34" s="58"/>
    </row>
    <row r="35" spans="2:12" x14ac:dyDescent="0.2">
      <c r="B35" s="56"/>
      <c r="C35" s="57"/>
      <c r="D35" s="57"/>
      <c r="E35" s="57"/>
      <c r="F35" s="58"/>
    </row>
    <row r="36" spans="2:12" x14ac:dyDescent="0.2">
      <c r="B36" s="56"/>
      <c r="C36" s="57"/>
      <c r="D36" s="57"/>
      <c r="E36" s="57"/>
      <c r="F36" s="58"/>
    </row>
    <row r="37" spans="2:12" x14ac:dyDescent="0.2">
      <c r="B37" s="59"/>
      <c r="C37" s="60"/>
      <c r="D37" s="60"/>
      <c r="E37" s="60"/>
      <c r="F37" s="61"/>
    </row>
    <row r="43" spans="2:12" ht="48.75" customHeight="1" x14ac:dyDescent="0.2"/>
    <row r="44" spans="2:12" x14ac:dyDescent="0.2">
      <c r="B44" s="3" t="s">
        <v>0</v>
      </c>
      <c r="C44" s="52" t="s">
        <v>5</v>
      </c>
      <c r="D44" s="52"/>
      <c r="E44" s="52"/>
      <c r="F44" s="52"/>
      <c r="G44" s="52"/>
      <c r="H44" s="52"/>
      <c r="I44" s="52"/>
      <c r="J44" s="52"/>
      <c r="K44" s="52"/>
      <c r="L44" s="52"/>
    </row>
    <row r="45" spans="2:12" x14ac:dyDescent="0.2">
      <c r="B45" s="3" t="s">
        <v>1</v>
      </c>
      <c r="C45" s="52" t="s">
        <v>11</v>
      </c>
      <c r="D45" s="52"/>
      <c r="E45" s="52"/>
      <c r="F45" s="52"/>
      <c r="G45" s="52"/>
      <c r="H45" s="52"/>
      <c r="I45" s="52"/>
      <c r="J45" s="52"/>
      <c r="K45" s="52"/>
      <c r="L45" s="52"/>
    </row>
    <row r="47" spans="2:12" x14ac:dyDescent="0.2">
      <c r="B47" t="s">
        <v>58</v>
      </c>
    </row>
    <row r="49" spans="2:12" ht="24.75" thickBot="1" x14ac:dyDescent="0.25">
      <c r="B49" s="5" t="s">
        <v>2</v>
      </c>
      <c r="C49" s="5" t="s">
        <v>6</v>
      </c>
      <c r="D49" s="5" t="s">
        <v>7</v>
      </c>
      <c r="E49" s="5" t="s">
        <v>8</v>
      </c>
      <c r="F49" s="5" t="s">
        <v>9</v>
      </c>
      <c r="G49" s="4"/>
      <c r="H49" s="4"/>
      <c r="I49" s="4"/>
      <c r="J49" s="4"/>
      <c r="K49" s="4"/>
      <c r="L49" s="4"/>
    </row>
    <row r="50" spans="2:12" ht="13.5" thickBot="1" x14ac:dyDescent="0.25">
      <c r="B50" s="11">
        <f>DATE(116,5,2)</f>
        <v>42492</v>
      </c>
      <c r="C50" s="37"/>
      <c r="D50" s="38"/>
      <c r="E50" s="38"/>
      <c r="F50" s="39"/>
    </row>
    <row r="51" spans="2:12" x14ac:dyDescent="0.2">
      <c r="B51" s="11">
        <v>42857</v>
      </c>
      <c r="C51" s="7"/>
      <c r="D51" s="7"/>
      <c r="E51" s="7"/>
      <c r="F51" s="7"/>
    </row>
    <row r="52" spans="2:12" x14ac:dyDescent="0.2">
      <c r="B52" s="11">
        <v>43222</v>
      </c>
      <c r="C52" s="7"/>
      <c r="D52" s="7"/>
      <c r="E52" s="7"/>
      <c r="F52" s="7"/>
    </row>
    <row r="53" spans="2:12" x14ac:dyDescent="0.2">
      <c r="B53" s="11">
        <v>43587</v>
      </c>
      <c r="C53" s="7"/>
      <c r="D53" s="7"/>
      <c r="E53" s="7"/>
      <c r="F53" s="7"/>
    </row>
    <row r="54" spans="2:12" x14ac:dyDescent="0.2">
      <c r="B54" s="11">
        <v>43953</v>
      </c>
      <c r="C54" s="7"/>
      <c r="D54" s="7"/>
      <c r="E54" s="7"/>
      <c r="F54" s="7"/>
    </row>
    <row r="58" spans="2:12" x14ac:dyDescent="0.2">
      <c r="B58" s="53" t="s">
        <v>20</v>
      </c>
      <c r="C58" s="54"/>
      <c r="D58" s="54"/>
      <c r="E58" s="54"/>
      <c r="F58" s="55"/>
    </row>
    <row r="59" spans="2:12" x14ac:dyDescent="0.2">
      <c r="B59" s="56"/>
      <c r="C59" s="57"/>
      <c r="D59" s="57"/>
      <c r="E59" s="57"/>
      <c r="F59" s="58"/>
    </row>
    <row r="60" spans="2:12" x14ac:dyDescent="0.2">
      <c r="B60" s="56"/>
      <c r="C60" s="57"/>
      <c r="D60" s="57"/>
      <c r="E60" s="57"/>
      <c r="F60" s="58"/>
    </row>
    <row r="61" spans="2:12" x14ac:dyDescent="0.2">
      <c r="B61" s="56"/>
      <c r="C61" s="57"/>
      <c r="D61" s="57"/>
      <c r="E61" s="57"/>
      <c r="F61" s="58"/>
    </row>
    <row r="62" spans="2:12" x14ac:dyDescent="0.2">
      <c r="B62" s="56"/>
      <c r="C62" s="57"/>
      <c r="D62" s="57"/>
      <c r="E62" s="57"/>
      <c r="F62" s="58"/>
    </row>
    <row r="63" spans="2:12" x14ac:dyDescent="0.2">
      <c r="B63" s="56"/>
      <c r="C63" s="57"/>
      <c r="D63" s="57"/>
      <c r="E63" s="57"/>
      <c r="F63" s="58"/>
    </row>
    <row r="64" spans="2:12" x14ac:dyDescent="0.2">
      <c r="B64" s="56"/>
      <c r="C64" s="57"/>
      <c r="D64" s="57"/>
      <c r="E64" s="57"/>
      <c r="F64" s="58"/>
    </row>
    <row r="65" spans="2:12" x14ac:dyDescent="0.2">
      <c r="B65" s="56"/>
      <c r="C65" s="57"/>
      <c r="D65" s="57"/>
      <c r="E65" s="57"/>
      <c r="F65" s="58"/>
    </row>
    <row r="66" spans="2:12" x14ac:dyDescent="0.2">
      <c r="B66" s="56"/>
      <c r="C66" s="57"/>
      <c r="D66" s="57"/>
      <c r="E66" s="57"/>
      <c r="F66" s="58"/>
    </row>
    <row r="67" spans="2:12" x14ac:dyDescent="0.2">
      <c r="B67" s="56"/>
      <c r="C67" s="57"/>
      <c r="D67" s="57"/>
      <c r="E67" s="57"/>
      <c r="F67" s="58"/>
    </row>
    <row r="68" spans="2:12" x14ac:dyDescent="0.2">
      <c r="B68" s="59"/>
      <c r="C68" s="60"/>
      <c r="D68" s="60"/>
      <c r="E68" s="60"/>
      <c r="F68" s="61"/>
    </row>
    <row r="74" spans="2:12" x14ac:dyDescent="0.2">
      <c r="B74" s="3" t="s">
        <v>0</v>
      </c>
      <c r="C74" s="52" t="s">
        <v>5</v>
      </c>
      <c r="D74" s="52"/>
      <c r="E74" s="52"/>
      <c r="F74" s="52"/>
      <c r="G74" s="52"/>
      <c r="H74" s="52"/>
      <c r="I74" s="52"/>
      <c r="J74" s="52"/>
      <c r="K74" s="52"/>
      <c r="L74" s="52"/>
    </row>
    <row r="75" spans="2:12" x14ac:dyDescent="0.2">
      <c r="B75" s="3" t="s">
        <v>1</v>
      </c>
      <c r="C75" s="52" t="s">
        <v>59</v>
      </c>
      <c r="D75" s="52"/>
      <c r="E75" s="52"/>
      <c r="F75" s="52"/>
      <c r="G75" s="52"/>
      <c r="H75" s="52"/>
      <c r="I75" s="52"/>
      <c r="J75" s="52"/>
      <c r="K75" s="52"/>
      <c r="L75" s="52"/>
    </row>
    <row r="77" spans="2:12" x14ac:dyDescent="0.2">
      <c r="B77" t="s">
        <v>60</v>
      </c>
    </row>
    <row r="79" spans="2:12" ht="24.75" thickBot="1" x14ac:dyDescent="0.25">
      <c r="B79" s="5" t="s">
        <v>2</v>
      </c>
      <c r="C79" s="5" t="s">
        <v>6</v>
      </c>
      <c r="D79" s="5" t="s">
        <v>7</v>
      </c>
      <c r="E79" s="5" t="s">
        <v>8</v>
      </c>
      <c r="F79" s="5" t="s">
        <v>9</v>
      </c>
      <c r="G79" s="4"/>
      <c r="H79" s="4"/>
      <c r="I79" s="4"/>
      <c r="J79" s="4"/>
      <c r="K79" s="4"/>
      <c r="L79" s="4"/>
    </row>
    <row r="80" spans="2:12" ht="13.5" thickBot="1" x14ac:dyDescent="0.25">
      <c r="B80" s="11">
        <f>DATE(116,5,2)</f>
        <v>42492</v>
      </c>
      <c r="C80" s="37"/>
      <c r="D80" s="38"/>
      <c r="E80" s="38"/>
      <c r="F80" s="39"/>
    </row>
    <row r="81" spans="2:6" x14ac:dyDescent="0.2">
      <c r="B81" s="11">
        <v>42857</v>
      </c>
      <c r="C81" s="7"/>
      <c r="D81" s="7"/>
      <c r="E81" s="7"/>
      <c r="F81" s="7"/>
    </row>
    <row r="82" spans="2:6" x14ac:dyDescent="0.2">
      <c r="B82" s="11">
        <v>43222</v>
      </c>
      <c r="C82" s="7"/>
      <c r="D82" s="7"/>
      <c r="E82" s="7"/>
      <c r="F82" s="7"/>
    </row>
    <row r="83" spans="2:6" x14ac:dyDescent="0.2">
      <c r="B83" s="11">
        <v>43587</v>
      </c>
      <c r="C83" s="7"/>
      <c r="D83" s="7"/>
      <c r="E83" s="7"/>
      <c r="F83" s="7"/>
    </row>
    <row r="84" spans="2:6" x14ac:dyDescent="0.2">
      <c r="B84" s="11">
        <v>43953</v>
      </c>
      <c r="C84" s="7"/>
      <c r="D84" s="7"/>
      <c r="E84" s="7"/>
      <c r="F84" s="7"/>
    </row>
    <row r="88" spans="2:6" x14ac:dyDescent="0.2">
      <c r="B88" s="53" t="s">
        <v>20</v>
      </c>
      <c r="C88" s="54"/>
      <c r="D88" s="54"/>
      <c r="E88" s="54"/>
      <c r="F88" s="55"/>
    </row>
    <row r="89" spans="2:6" x14ac:dyDescent="0.2">
      <c r="B89" s="56"/>
      <c r="C89" s="57"/>
      <c r="D89" s="57"/>
      <c r="E89" s="57"/>
      <c r="F89" s="58"/>
    </row>
    <row r="90" spans="2:6" x14ac:dyDescent="0.2">
      <c r="B90" s="56"/>
      <c r="C90" s="57"/>
      <c r="D90" s="57"/>
      <c r="E90" s="57"/>
      <c r="F90" s="58"/>
    </row>
    <row r="91" spans="2:6" x14ac:dyDescent="0.2">
      <c r="B91" s="56"/>
      <c r="C91" s="57"/>
      <c r="D91" s="57"/>
      <c r="E91" s="57"/>
      <c r="F91" s="58"/>
    </row>
    <row r="92" spans="2:6" x14ac:dyDescent="0.2">
      <c r="B92" s="56"/>
      <c r="C92" s="57"/>
      <c r="D92" s="57"/>
      <c r="E92" s="57"/>
      <c r="F92" s="58"/>
    </row>
    <row r="93" spans="2:6" x14ac:dyDescent="0.2">
      <c r="B93" s="56"/>
      <c r="C93" s="57"/>
      <c r="D93" s="57"/>
      <c r="E93" s="57"/>
      <c r="F93" s="58"/>
    </row>
    <row r="94" spans="2:6" x14ac:dyDescent="0.2">
      <c r="B94" s="56"/>
      <c r="C94" s="57"/>
      <c r="D94" s="57"/>
      <c r="E94" s="57"/>
      <c r="F94" s="58"/>
    </row>
    <row r="95" spans="2:6" x14ac:dyDescent="0.2">
      <c r="B95" s="56"/>
      <c r="C95" s="57"/>
      <c r="D95" s="57"/>
      <c r="E95" s="57"/>
      <c r="F95" s="58"/>
    </row>
    <row r="96" spans="2:6" x14ac:dyDescent="0.2">
      <c r="B96" s="56"/>
      <c r="C96" s="57"/>
      <c r="D96" s="57"/>
      <c r="E96" s="57"/>
      <c r="F96" s="58"/>
    </row>
    <row r="97" spans="2:12" x14ac:dyDescent="0.2">
      <c r="B97" s="56"/>
      <c r="C97" s="57"/>
      <c r="D97" s="57"/>
      <c r="E97" s="57"/>
      <c r="F97" s="58"/>
    </row>
    <row r="98" spans="2:12" x14ac:dyDescent="0.2">
      <c r="B98" s="59"/>
      <c r="C98" s="60"/>
      <c r="D98" s="60"/>
      <c r="E98" s="60"/>
      <c r="F98" s="61"/>
    </row>
    <row r="105" spans="2:12" x14ac:dyDescent="0.2">
      <c r="B105" s="3" t="s">
        <v>0</v>
      </c>
      <c r="C105" s="52" t="s">
        <v>5</v>
      </c>
      <c r="D105" s="52"/>
      <c r="E105" s="52"/>
      <c r="F105" s="52"/>
      <c r="G105" s="52"/>
      <c r="H105" s="52"/>
      <c r="I105" s="52"/>
      <c r="J105" s="52"/>
      <c r="K105" s="52"/>
      <c r="L105" s="52"/>
    </row>
    <row r="106" spans="2:12" x14ac:dyDescent="0.2">
      <c r="B106" s="3" t="s">
        <v>1</v>
      </c>
      <c r="C106" s="52" t="s">
        <v>12</v>
      </c>
      <c r="D106" s="52"/>
      <c r="E106" s="52"/>
      <c r="F106" s="52"/>
      <c r="G106" s="52"/>
      <c r="H106" s="52"/>
      <c r="I106" s="52"/>
      <c r="J106" s="52"/>
      <c r="K106" s="52"/>
      <c r="L106" s="52"/>
    </row>
    <row r="108" spans="2:12" x14ac:dyDescent="0.2">
      <c r="B108" t="s">
        <v>58</v>
      </c>
    </row>
    <row r="110" spans="2:12" ht="24.75" thickBot="1" x14ac:dyDescent="0.25">
      <c r="B110" s="5" t="s">
        <v>2</v>
      </c>
      <c r="C110" s="5" t="s">
        <v>6</v>
      </c>
      <c r="D110" s="5" t="s">
        <v>7</v>
      </c>
      <c r="E110" s="5" t="s">
        <v>8</v>
      </c>
      <c r="F110" s="5" t="s">
        <v>9</v>
      </c>
      <c r="G110" s="4"/>
      <c r="H110" s="4"/>
      <c r="I110" s="4"/>
      <c r="J110" s="4"/>
      <c r="K110" s="4"/>
      <c r="L110" s="4"/>
    </row>
    <row r="111" spans="2:12" ht="13.5" thickBot="1" x14ac:dyDescent="0.25">
      <c r="B111" s="11">
        <f>DATE(116,5,2)</f>
        <v>42492</v>
      </c>
      <c r="C111" s="37"/>
      <c r="D111" s="38"/>
      <c r="E111" s="38"/>
      <c r="F111" s="39"/>
    </row>
    <row r="112" spans="2:12" x14ac:dyDescent="0.2">
      <c r="B112" s="11">
        <v>42857</v>
      </c>
      <c r="C112" s="7"/>
      <c r="D112" s="7"/>
      <c r="E112" s="7"/>
      <c r="F112" s="7"/>
    </row>
    <row r="113" spans="2:6" x14ac:dyDescent="0.2">
      <c r="B113" s="11">
        <v>43222</v>
      </c>
      <c r="C113" s="7"/>
      <c r="D113" s="7"/>
      <c r="E113" s="7"/>
      <c r="F113" s="7"/>
    </row>
    <row r="114" spans="2:6" x14ac:dyDescent="0.2">
      <c r="B114" s="11">
        <v>43587</v>
      </c>
      <c r="C114" s="7"/>
      <c r="D114" s="7"/>
      <c r="E114" s="7"/>
      <c r="F114" s="7"/>
    </row>
    <row r="115" spans="2:6" x14ac:dyDescent="0.2">
      <c r="B115" s="11">
        <v>43953</v>
      </c>
      <c r="C115" s="7"/>
      <c r="D115" s="7"/>
      <c r="E115" s="7"/>
      <c r="F115" s="7"/>
    </row>
    <row r="119" spans="2:6" x14ac:dyDescent="0.2">
      <c r="B119" s="53" t="s">
        <v>20</v>
      </c>
      <c r="C119" s="54"/>
      <c r="D119" s="54"/>
      <c r="E119" s="54"/>
      <c r="F119" s="55"/>
    </row>
    <row r="120" spans="2:6" x14ac:dyDescent="0.2">
      <c r="B120" s="56"/>
      <c r="C120" s="57"/>
      <c r="D120" s="57"/>
      <c r="E120" s="57"/>
      <c r="F120" s="58"/>
    </row>
    <row r="121" spans="2:6" x14ac:dyDescent="0.2">
      <c r="B121" s="56"/>
      <c r="C121" s="57"/>
      <c r="D121" s="57"/>
      <c r="E121" s="57"/>
      <c r="F121" s="58"/>
    </row>
    <row r="122" spans="2:6" x14ac:dyDescent="0.2">
      <c r="B122" s="56"/>
      <c r="C122" s="57"/>
      <c r="D122" s="57"/>
      <c r="E122" s="57"/>
      <c r="F122" s="58"/>
    </row>
    <row r="123" spans="2:6" x14ac:dyDescent="0.2">
      <c r="B123" s="56"/>
      <c r="C123" s="57"/>
      <c r="D123" s="57"/>
      <c r="E123" s="57"/>
      <c r="F123" s="58"/>
    </row>
    <row r="124" spans="2:6" x14ac:dyDescent="0.2">
      <c r="B124" s="56"/>
      <c r="C124" s="57"/>
      <c r="D124" s="57"/>
      <c r="E124" s="57"/>
      <c r="F124" s="58"/>
    </row>
    <row r="125" spans="2:6" x14ac:dyDescent="0.2">
      <c r="B125" s="56"/>
      <c r="C125" s="57"/>
      <c r="D125" s="57"/>
      <c r="E125" s="57"/>
      <c r="F125" s="58"/>
    </row>
    <row r="126" spans="2:6" x14ac:dyDescent="0.2">
      <c r="B126" s="56"/>
      <c r="C126" s="57"/>
      <c r="D126" s="57"/>
      <c r="E126" s="57"/>
      <c r="F126" s="58"/>
    </row>
    <row r="127" spans="2:6" x14ac:dyDescent="0.2">
      <c r="B127" s="56"/>
      <c r="C127" s="57"/>
      <c r="D127" s="57"/>
      <c r="E127" s="57"/>
      <c r="F127" s="58"/>
    </row>
    <row r="128" spans="2:6" x14ac:dyDescent="0.2">
      <c r="B128" s="56"/>
      <c r="C128" s="57"/>
      <c r="D128" s="57"/>
      <c r="E128" s="57"/>
      <c r="F128" s="58"/>
    </row>
    <row r="129" spans="2:12" x14ac:dyDescent="0.2">
      <c r="B129" s="59"/>
      <c r="C129" s="60"/>
      <c r="D129" s="60"/>
      <c r="E129" s="60"/>
      <c r="F129" s="61"/>
    </row>
    <row r="133" spans="2:12" x14ac:dyDescent="0.2">
      <c r="B133" s="3" t="s">
        <v>0</v>
      </c>
      <c r="C133" s="52" t="s">
        <v>5</v>
      </c>
      <c r="D133" s="52"/>
      <c r="E133" s="52"/>
      <c r="F133" s="52"/>
      <c r="G133" s="52"/>
      <c r="H133" s="52"/>
      <c r="I133" s="52"/>
      <c r="J133" s="52"/>
      <c r="K133" s="52"/>
      <c r="L133" s="52"/>
    </row>
    <row r="134" spans="2:12" x14ac:dyDescent="0.2">
      <c r="B134" s="3" t="s">
        <v>1</v>
      </c>
      <c r="C134" s="52" t="s">
        <v>13</v>
      </c>
      <c r="D134" s="52"/>
      <c r="E134" s="52"/>
      <c r="F134" s="52"/>
      <c r="G134" s="52"/>
      <c r="H134" s="52"/>
      <c r="I134" s="52"/>
      <c r="J134" s="52"/>
      <c r="K134" s="52"/>
      <c r="L134" s="52"/>
    </row>
    <row r="136" spans="2:12" x14ac:dyDescent="0.2">
      <c r="B136" t="s">
        <v>61</v>
      </c>
    </row>
    <row r="137" spans="2:12" x14ac:dyDescent="0.2">
      <c r="B137" t="s">
        <v>62</v>
      </c>
    </row>
    <row r="140" spans="2:12" ht="24.75" thickBot="1" x14ac:dyDescent="0.25">
      <c r="B140" s="5" t="s">
        <v>2</v>
      </c>
      <c r="C140" s="5" t="s">
        <v>6</v>
      </c>
      <c r="D140" s="5" t="s">
        <v>7</v>
      </c>
      <c r="E140" s="5" t="s">
        <v>8</v>
      </c>
      <c r="F140" s="5" t="s">
        <v>9</v>
      </c>
      <c r="G140" s="4"/>
      <c r="H140" s="4"/>
      <c r="I140" s="4"/>
      <c r="J140" s="4"/>
      <c r="K140" s="4"/>
      <c r="L140" s="4"/>
    </row>
    <row r="141" spans="2:12" ht="13.5" thickBot="1" x14ac:dyDescent="0.25">
      <c r="B141" s="11">
        <f>DATE(116,5,2)</f>
        <v>42492</v>
      </c>
      <c r="C141" s="37"/>
      <c r="D141" s="38"/>
      <c r="E141" s="38"/>
      <c r="F141" s="39"/>
    </row>
    <row r="142" spans="2:12" x14ac:dyDescent="0.2">
      <c r="B142" s="11">
        <v>42857</v>
      </c>
      <c r="C142" s="7"/>
      <c r="D142" s="7"/>
      <c r="E142" s="7"/>
      <c r="F142" s="7"/>
    </row>
    <row r="143" spans="2:12" x14ac:dyDescent="0.2">
      <c r="B143" s="11">
        <v>43222</v>
      </c>
      <c r="C143" s="7"/>
      <c r="D143" s="7"/>
      <c r="E143" s="7"/>
      <c r="F143" s="7"/>
    </row>
    <row r="144" spans="2:12" x14ac:dyDescent="0.2">
      <c r="B144" s="11">
        <v>43587</v>
      </c>
      <c r="C144" s="7"/>
      <c r="D144" s="7"/>
      <c r="E144" s="7"/>
      <c r="F144" s="7"/>
    </row>
    <row r="145" spans="2:6" x14ac:dyDescent="0.2">
      <c r="B145" s="11">
        <v>43953</v>
      </c>
      <c r="C145" s="7"/>
      <c r="D145" s="7"/>
      <c r="E145" s="7"/>
      <c r="F145" s="7"/>
    </row>
    <row r="149" spans="2:6" x14ac:dyDescent="0.2">
      <c r="B149" s="53" t="s">
        <v>20</v>
      </c>
      <c r="C149" s="54"/>
      <c r="D149" s="54"/>
      <c r="E149" s="54"/>
      <c r="F149" s="55"/>
    </row>
    <row r="150" spans="2:6" x14ac:dyDescent="0.2">
      <c r="B150" s="56"/>
      <c r="C150" s="57"/>
      <c r="D150" s="57"/>
      <c r="E150" s="57"/>
      <c r="F150" s="58"/>
    </row>
    <row r="151" spans="2:6" x14ac:dyDescent="0.2">
      <c r="B151" s="56"/>
      <c r="C151" s="57"/>
      <c r="D151" s="57"/>
      <c r="E151" s="57"/>
      <c r="F151" s="58"/>
    </row>
    <row r="152" spans="2:6" x14ac:dyDescent="0.2">
      <c r="B152" s="56"/>
      <c r="C152" s="57"/>
      <c r="D152" s="57"/>
      <c r="E152" s="57"/>
      <c r="F152" s="58"/>
    </row>
    <row r="153" spans="2:6" x14ac:dyDescent="0.2">
      <c r="B153" s="56"/>
      <c r="C153" s="57"/>
      <c r="D153" s="57"/>
      <c r="E153" s="57"/>
      <c r="F153" s="58"/>
    </row>
    <row r="154" spans="2:6" x14ac:dyDescent="0.2">
      <c r="B154" s="56"/>
      <c r="C154" s="57"/>
      <c r="D154" s="57"/>
      <c r="E154" s="57"/>
      <c r="F154" s="58"/>
    </row>
    <row r="155" spans="2:6" x14ac:dyDescent="0.2">
      <c r="B155" s="56"/>
      <c r="C155" s="57"/>
      <c r="D155" s="57"/>
      <c r="E155" s="57"/>
      <c r="F155" s="58"/>
    </row>
    <row r="156" spans="2:6" x14ac:dyDescent="0.2">
      <c r="B156" s="56"/>
      <c r="C156" s="57"/>
      <c r="D156" s="57"/>
      <c r="E156" s="57"/>
      <c r="F156" s="58"/>
    </row>
    <row r="157" spans="2:6" x14ac:dyDescent="0.2">
      <c r="B157" s="56"/>
      <c r="C157" s="57"/>
      <c r="D157" s="57"/>
      <c r="E157" s="57"/>
      <c r="F157" s="58"/>
    </row>
    <row r="158" spans="2:6" x14ac:dyDescent="0.2">
      <c r="B158" s="56"/>
      <c r="C158" s="57"/>
      <c r="D158" s="57"/>
      <c r="E158" s="57"/>
      <c r="F158" s="58"/>
    </row>
    <row r="159" spans="2:6" x14ac:dyDescent="0.2">
      <c r="B159" s="59"/>
      <c r="C159" s="60"/>
      <c r="D159" s="60"/>
      <c r="E159" s="60"/>
      <c r="F159" s="61"/>
    </row>
    <row r="162" spans="2:12" x14ac:dyDescent="0.2">
      <c r="B162" s="3" t="s">
        <v>0</v>
      </c>
      <c r="C162" s="52" t="s">
        <v>5</v>
      </c>
      <c r="D162" s="52"/>
      <c r="E162" s="52"/>
      <c r="F162" s="52"/>
      <c r="G162" s="52"/>
      <c r="H162" s="52"/>
      <c r="I162" s="52"/>
      <c r="J162" s="52"/>
      <c r="K162" s="52"/>
      <c r="L162" s="52"/>
    </row>
    <row r="163" spans="2:12" x14ac:dyDescent="0.2">
      <c r="B163" s="3" t="s">
        <v>1</v>
      </c>
      <c r="C163" s="52" t="s">
        <v>14</v>
      </c>
      <c r="D163" s="52"/>
      <c r="E163" s="52"/>
      <c r="F163" s="52"/>
      <c r="G163" s="52"/>
      <c r="H163" s="52"/>
      <c r="I163" s="52"/>
      <c r="J163" s="52"/>
      <c r="K163" s="52"/>
      <c r="L163" s="52"/>
    </row>
    <row r="165" spans="2:12" x14ac:dyDescent="0.2">
      <c r="B165" t="s">
        <v>63</v>
      </c>
    </row>
    <row r="166" spans="2:12" x14ac:dyDescent="0.2">
      <c r="B166" t="s">
        <v>62</v>
      </c>
    </row>
    <row r="168" spans="2:12" ht="24.75" thickBot="1" x14ac:dyDescent="0.25">
      <c r="B168" s="5" t="s">
        <v>2</v>
      </c>
      <c r="C168" s="5" t="s">
        <v>6</v>
      </c>
      <c r="D168" s="5" t="s">
        <v>7</v>
      </c>
      <c r="E168" s="5" t="s">
        <v>8</v>
      </c>
      <c r="F168" s="5" t="s">
        <v>9</v>
      </c>
      <c r="G168" s="4"/>
      <c r="H168" s="4"/>
      <c r="I168" s="4"/>
      <c r="J168" s="4"/>
      <c r="K168" s="4"/>
      <c r="L168" s="4"/>
    </row>
    <row r="169" spans="2:12" ht="13.5" thickBot="1" x14ac:dyDescent="0.25">
      <c r="B169" s="11">
        <f>DATE(116,5,2)</f>
        <v>42492</v>
      </c>
      <c r="C169" s="37"/>
      <c r="D169" s="38"/>
      <c r="E169" s="38"/>
      <c r="F169" s="39"/>
    </row>
    <row r="170" spans="2:12" x14ac:dyDescent="0.2">
      <c r="B170" s="11">
        <v>42857</v>
      </c>
      <c r="C170" s="7"/>
      <c r="D170" s="7"/>
      <c r="E170" s="7"/>
      <c r="F170" s="7"/>
    </row>
    <row r="171" spans="2:12" x14ac:dyDescent="0.2">
      <c r="B171" s="11">
        <v>43222</v>
      </c>
      <c r="C171" s="7"/>
      <c r="D171" s="7"/>
      <c r="E171" s="7"/>
      <c r="F171" s="7"/>
    </row>
    <row r="172" spans="2:12" x14ac:dyDescent="0.2">
      <c r="B172" s="11">
        <v>43587</v>
      </c>
      <c r="C172" s="7"/>
      <c r="D172" s="7"/>
      <c r="E172" s="7"/>
      <c r="F172" s="7"/>
    </row>
    <row r="173" spans="2:12" x14ac:dyDescent="0.2">
      <c r="B173" s="11">
        <v>43953</v>
      </c>
      <c r="C173" s="7"/>
      <c r="D173" s="7"/>
      <c r="E173" s="7"/>
      <c r="F173" s="7"/>
    </row>
    <row r="177" spans="2:6" x14ac:dyDescent="0.2">
      <c r="B177" s="53" t="s">
        <v>20</v>
      </c>
      <c r="C177" s="54"/>
      <c r="D177" s="54"/>
      <c r="E177" s="54"/>
      <c r="F177" s="55"/>
    </row>
    <row r="178" spans="2:6" x14ac:dyDescent="0.2">
      <c r="B178" s="56"/>
      <c r="C178" s="57"/>
      <c r="D178" s="57"/>
      <c r="E178" s="57"/>
      <c r="F178" s="58"/>
    </row>
    <row r="179" spans="2:6" x14ac:dyDescent="0.2">
      <c r="B179" s="56"/>
      <c r="C179" s="57"/>
      <c r="D179" s="57"/>
      <c r="E179" s="57"/>
      <c r="F179" s="58"/>
    </row>
    <row r="180" spans="2:6" x14ac:dyDescent="0.2">
      <c r="B180" s="56"/>
      <c r="C180" s="57"/>
      <c r="D180" s="57"/>
      <c r="E180" s="57"/>
      <c r="F180" s="58"/>
    </row>
    <row r="181" spans="2:6" x14ac:dyDescent="0.2">
      <c r="B181" s="56"/>
      <c r="C181" s="57"/>
      <c r="D181" s="57"/>
      <c r="E181" s="57"/>
      <c r="F181" s="58"/>
    </row>
    <row r="182" spans="2:6" x14ac:dyDescent="0.2">
      <c r="B182" s="56"/>
      <c r="C182" s="57"/>
      <c r="D182" s="57"/>
      <c r="E182" s="57"/>
      <c r="F182" s="58"/>
    </row>
    <row r="183" spans="2:6" x14ac:dyDescent="0.2">
      <c r="B183" s="56"/>
      <c r="C183" s="57"/>
      <c r="D183" s="57"/>
      <c r="E183" s="57"/>
      <c r="F183" s="58"/>
    </row>
    <row r="184" spans="2:6" x14ac:dyDescent="0.2">
      <c r="B184" s="56"/>
      <c r="C184" s="57"/>
      <c r="D184" s="57"/>
      <c r="E184" s="57"/>
      <c r="F184" s="58"/>
    </row>
    <row r="185" spans="2:6" x14ac:dyDescent="0.2">
      <c r="B185" s="56"/>
      <c r="C185" s="57"/>
      <c r="D185" s="57"/>
      <c r="E185" s="57"/>
      <c r="F185" s="58"/>
    </row>
    <row r="186" spans="2:6" x14ac:dyDescent="0.2">
      <c r="B186" s="56"/>
      <c r="C186" s="57"/>
      <c r="D186" s="57"/>
      <c r="E186" s="57"/>
      <c r="F186" s="58"/>
    </row>
    <row r="187" spans="2:6" x14ac:dyDescent="0.2">
      <c r="B187" s="59"/>
      <c r="C187" s="60"/>
      <c r="D187" s="60"/>
      <c r="E187" s="60"/>
      <c r="F187" s="61"/>
    </row>
    <row r="195" spans="2:12" x14ac:dyDescent="0.2">
      <c r="B195" s="3" t="s">
        <v>0</v>
      </c>
      <c r="C195" s="52" t="s">
        <v>5</v>
      </c>
      <c r="D195" s="52"/>
      <c r="E195" s="52"/>
      <c r="F195" s="52"/>
      <c r="G195" s="52"/>
      <c r="H195" s="52"/>
      <c r="I195" s="52"/>
      <c r="J195" s="52"/>
      <c r="K195" s="52"/>
      <c r="L195" s="52"/>
    </row>
    <row r="196" spans="2:12" x14ac:dyDescent="0.2">
      <c r="B196" s="3" t="s">
        <v>1</v>
      </c>
      <c r="C196" s="52" t="s">
        <v>15</v>
      </c>
      <c r="D196" s="52"/>
      <c r="E196" s="52"/>
      <c r="F196" s="52"/>
      <c r="G196" s="52"/>
      <c r="H196" s="52"/>
      <c r="I196" s="52"/>
      <c r="J196" s="52"/>
      <c r="K196" s="52"/>
      <c r="L196" s="52"/>
    </row>
    <row r="198" spans="2:12" x14ac:dyDescent="0.2">
      <c r="B198" t="s">
        <v>64</v>
      </c>
    </row>
    <row r="199" spans="2:12" x14ac:dyDescent="0.2">
      <c r="B199" t="s">
        <v>65</v>
      </c>
    </row>
    <row r="202" spans="2:12" ht="24.75" thickBot="1" x14ac:dyDescent="0.25">
      <c r="B202" s="5" t="s">
        <v>2</v>
      </c>
      <c r="C202" s="5" t="s">
        <v>6</v>
      </c>
      <c r="D202" s="5" t="s">
        <v>7</v>
      </c>
      <c r="E202" s="5" t="s">
        <v>8</v>
      </c>
      <c r="F202" s="5" t="s">
        <v>9</v>
      </c>
      <c r="G202" s="4"/>
      <c r="H202" s="4"/>
      <c r="I202" s="4"/>
      <c r="J202" s="4"/>
      <c r="K202" s="4"/>
      <c r="L202" s="4"/>
    </row>
    <row r="203" spans="2:12" ht="13.5" thickBot="1" x14ac:dyDescent="0.25">
      <c r="B203" s="11">
        <f>DATE(116,5,2)</f>
        <v>42492</v>
      </c>
      <c r="C203" s="37"/>
      <c r="D203" s="38"/>
      <c r="E203" s="38"/>
      <c r="F203" s="39"/>
    </row>
    <row r="204" spans="2:12" x14ac:dyDescent="0.2">
      <c r="B204" s="11">
        <v>42857</v>
      </c>
      <c r="C204" s="7"/>
      <c r="D204" s="7"/>
      <c r="E204" s="7"/>
      <c r="F204" s="7"/>
    </row>
    <row r="205" spans="2:12" x14ac:dyDescent="0.2">
      <c r="B205" s="11">
        <v>43222</v>
      </c>
      <c r="C205" s="7"/>
      <c r="D205" s="7"/>
      <c r="E205" s="7"/>
      <c r="F205" s="7"/>
    </row>
    <row r="206" spans="2:12" x14ac:dyDescent="0.2">
      <c r="B206" s="11">
        <v>43587</v>
      </c>
      <c r="C206" s="7"/>
      <c r="D206" s="7"/>
      <c r="E206" s="7"/>
      <c r="F206" s="7"/>
    </row>
    <row r="207" spans="2:12" x14ac:dyDescent="0.2">
      <c r="B207" s="11">
        <v>43953</v>
      </c>
      <c r="C207" s="7"/>
      <c r="D207" s="7"/>
      <c r="E207" s="7"/>
      <c r="F207" s="7"/>
    </row>
    <row r="211" spans="2:6" x14ac:dyDescent="0.2">
      <c r="B211" s="53" t="s">
        <v>20</v>
      </c>
      <c r="C211" s="54"/>
      <c r="D211" s="54"/>
      <c r="E211" s="54"/>
      <c r="F211" s="55"/>
    </row>
    <row r="212" spans="2:6" x14ac:dyDescent="0.2">
      <c r="B212" s="56"/>
      <c r="C212" s="57"/>
      <c r="D212" s="57"/>
      <c r="E212" s="57"/>
      <c r="F212" s="58"/>
    </row>
    <row r="213" spans="2:6" x14ac:dyDescent="0.2">
      <c r="B213" s="56"/>
      <c r="C213" s="57"/>
      <c r="D213" s="57"/>
      <c r="E213" s="57"/>
      <c r="F213" s="58"/>
    </row>
    <row r="214" spans="2:6" x14ac:dyDescent="0.2">
      <c r="B214" s="56"/>
      <c r="C214" s="57"/>
      <c r="D214" s="57"/>
      <c r="E214" s="57"/>
      <c r="F214" s="58"/>
    </row>
    <row r="215" spans="2:6" x14ac:dyDescent="0.2">
      <c r="B215" s="56"/>
      <c r="C215" s="57"/>
      <c r="D215" s="57"/>
      <c r="E215" s="57"/>
      <c r="F215" s="58"/>
    </row>
    <row r="216" spans="2:6" x14ac:dyDescent="0.2">
      <c r="B216" s="56"/>
      <c r="C216" s="57"/>
      <c r="D216" s="57"/>
      <c r="E216" s="57"/>
      <c r="F216" s="58"/>
    </row>
    <row r="217" spans="2:6" x14ac:dyDescent="0.2">
      <c r="B217" s="56"/>
      <c r="C217" s="57"/>
      <c r="D217" s="57"/>
      <c r="E217" s="57"/>
      <c r="F217" s="58"/>
    </row>
    <row r="218" spans="2:6" x14ac:dyDescent="0.2">
      <c r="B218" s="56"/>
      <c r="C218" s="57"/>
      <c r="D218" s="57"/>
      <c r="E218" s="57"/>
      <c r="F218" s="58"/>
    </row>
    <row r="219" spans="2:6" x14ac:dyDescent="0.2">
      <c r="B219" s="56"/>
      <c r="C219" s="57"/>
      <c r="D219" s="57"/>
      <c r="E219" s="57"/>
      <c r="F219" s="58"/>
    </row>
    <row r="220" spans="2:6" x14ac:dyDescent="0.2">
      <c r="B220" s="56"/>
      <c r="C220" s="57"/>
      <c r="D220" s="57"/>
      <c r="E220" s="57"/>
      <c r="F220" s="58"/>
    </row>
    <row r="221" spans="2:6" x14ac:dyDescent="0.2">
      <c r="B221" s="59"/>
      <c r="C221" s="60"/>
      <c r="D221" s="60"/>
      <c r="E221" s="60"/>
      <c r="F221" s="61"/>
    </row>
    <row r="225" spans="2:12" x14ac:dyDescent="0.2">
      <c r="B225" s="3" t="s">
        <v>0</v>
      </c>
      <c r="C225" s="52" t="s">
        <v>5</v>
      </c>
      <c r="D225" s="52"/>
      <c r="E225" s="52"/>
      <c r="F225" s="52"/>
      <c r="G225" s="52"/>
      <c r="H225" s="52"/>
      <c r="I225" s="52"/>
      <c r="J225" s="52"/>
      <c r="K225" s="52"/>
      <c r="L225" s="52"/>
    </row>
    <row r="226" spans="2:12" x14ac:dyDescent="0.2">
      <c r="B226" s="3" t="s">
        <v>1</v>
      </c>
      <c r="C226" s="52" t="s">
        <v>16</v>
      </c>
      <c r="D226" s="52"/>
      <c r="E226" s="52"/>
      <c r="F226" s="52"/>
      <c r="G226" s="52"/>
      <c r="H226" s="52"/>
      <c r="I226" s="52"/>
      <c r="J226" s="52"/>
      <c r="K226" s="52"/>
      <c r="L226" s="52"/>
    </row>
    <row r="228" spans="2:12" x14ac:dyDescent="0.2">
      <c r="B228" t="s">
        <v>66</v>
      </c>
    </row>
    <row r="229" spans="2:12" x14ac:dyDescent="0.2">
      <c r="B229" t="s">
        <v>65</v>
      </c>
    </row>
    <row r="231" spans="2:12" ht="24.75" thickBot="1" x14ac:dyDescent="0.25">
      <c r="B231" s="5" t="s">
        <v>2</v>
      </c>
      <c r="C231" s="5" t="s">
        <v>6</v>
      </c>
      <c r="D231" s="5" t="s">
        <v>7</v>
      </c>
      <c r="E231" s="5" t="s">
        <v>8</v>
      </c>
      <c r="F231" s="5" t="s">
        <v>9</v>
      </c>
      <c r="G231" s="4"/>
      <c r="H231" s="4"/>
      <c r="I231" s="4"/>
      <c r="J231" s="4"/>
      <c r="K231" s="4"/>
      <c r="L231" s="4"/>
    </row>
    <row r="232" spans="2:12" ht="13.5" thickBot="1" x14ac:dyDescent="0.25">
      <c r="B232" s="11">
        <f>DATE(116,5,2)</f>
        <v>42492</v>
      </c>
      <c r="C232" s="37"/>
      <c r="D232" s="38"/>
      <c r="E232" s="38"/>
      <c r="F232" s="39"/>
    </row>
    <row r="233" spans="2:12" x14ac:dyDescent="0.2">
      <c r="B233" s="11">
        <v>42857</v>
      </c>
      <c r="C233" s="7"/>
      <c r="D233" s="7"/>
      <c r="E233" s="7"/>
      <c r="F233" s="7"/>
    </row>
    <row r="234" spans="2:12" x14ac:dyDescent="0.2">
      <c r="B234" s="11">
        <v>43222</v>
      </c>
      <c r="C234" s="7"/>
      <c r="D234" s="7"/>
      <c r="E234" s="7"/>
      <c r="F234" s="7"/>
    </row>
    <row r="235" spans="2:12" x14ac:dyDescent="0.2">
      <c r="B235" s="11">
        <v>43587</v>
      </c>
      <c r="C235" s="7"/>
      <c r="D235" s="7"/>
      <c r="E235" s="7"/>
      <c r="F235" s="7"/>
    </row>
    <row r="236" spans="2:12" x14ac:dyDescent="0.2">
      <c r="B236" s="11">
        <v>43953</v>
      </c>
      <c r="C236" s="7"/>
      <c r="D236" s="7"/>
      <c r="E236" s="7"/>
      <c r="F236" s="7"/>
    </row>
    <row r="240" spans="2:12" x14ac:dyDescent="0.2">
      <c r="B240" s="53" t="s">
        <v>20</v>
      </c>
      <c r="C240" s="54"/>
      <c r="D240" s="54"/>
      <c r="E240" s="54"/>
      <c r="F240" s="55"/>
    </row>
    <row r="241" spans="2:12" x14ac:dyDescent="0.2">
      <c r="B241" s="56"/>
      <c r="C241" s="57"/>
      <c r="D241" s="57"/>
      <c r="E241" s="57"/>
      <c r="F241" s="58"/>
    </row>
    <row r="242" spans="2:12" x14ac:dyDescent="0.2">
      <c r="B242" s="56"/>
      <c r="C242" s="57"/>
      <c r="D242" s="57"/>
      <c r="E242" s="57"/>
      <c r="F242" s="58"/>
    </row>
    <row r="243" spans="2:12" x14ac:dyDescent="0.2">
      <c r="B243" s="56"/>
      <c r="C243" s="57"/>
      <c r="D243" s="57"/>
      <c r="E243" s="57"/>
      <c r="F243" s="58"/>
    </row>
    <row r="244" spans="2:12" x14ac:dyDescent="0.2">
      <c r="B244" s="56"/>
      <c r="C244" s="57"/>
      <c r="D244" s="57"/>
      <c r="E244" s="57"/>
      <c r="F244" s="58"/>
    </row>
    <row r="245" spans="2:12" x14ac:dyDescent="0.2">
      <c r="B245" s="56"/>
      <c r="C245" s="57"/>
      <c r="D245" s="57"/>
      <c r="E245" s="57"/>
      <c r="F245" s="58"/>
    </row>
    <row r="246" spans="2:12" x14ac:dyDescent="0.2">
      <c r="B246" s="56"/>
      <c r="C246" s="57"/>
      <c r="D246" s="57"/>
      <c r="E246" s="57"/>
      <c r="F246" s="58"/>
    </row>
    <row r="247" spans="2:12" x14ac:dyDescent="0.2">
      <c r="B247" s="56"/>
      <c r="C247" s="57"/>
      <c r="D247" s="57"/>
      <c r="E247" s="57"/>
      <c r="F247" s="58"/>
    </row>
    <row r="248" spans="2:12" x14ac:dyDescent="0.2">
      <c r="B248" s="56"/>
      <c r="C248" s="57"/>
      <c r="D248" s="57"/>
      <c r="E248" s="57"/>
      <c r="F248" s="58"/>
    </row>
    <row r="249" spans="2:12" x14ac:dyDescent="0.2">
      <c r="B249" s="56"/>
      <c r="C249" s="57"/>
      <c r="D249" s="57"/>
      <c r="E249" s="57"/>
      <c r="F249" s="58"/>
    </row>
    <row r="250" spans="2:12" x14ac:dyDescent="0.2">
      <c r="B250" s="59"/>
      <c r="C250" s="60"/>
      <c r="D250" s="60"/>
      <c r="E250" s="60"/>
      <c r="F250" s="61"/>
    </row>
    <row r="255" spans="2:12" x14ac:dyDescent="0.2">
      <c r="B255" s="3" t="s">
        <v>0</v>
      </c>
      <c r="C255" s="52" t="s">
        <v>5</v>
      </c>
      <c r="D255" s="52"/>
      <c r="E255" s="52"/>
      <c r="F255" s="52"/>
      <c r="G255" s="52"/>
      <c r="H255" s="52"/>
      <c r="I255" s="52"/>
      <c r="J255" s="52"/>
      <c r="K255" s="52"/>
      <c r="L255" s="52"/>
    </row>
    <row r="256" spans="2:12" x14ac:dyDescent="0.2">
      <c r="B256" s="3" t="s">
        <v>1</v>
      </c>
      <c r="C256" s="52" t="s">
        <v>18</v>
      </c>
      <c r="D256" s="52"/>
      <c r="E256" s="52"/>
      <c r="F256" s="52"/>
      <c r="G256" s="52"/>
      <c r="H256" s="52"/>
      <c r="I256" s="52"/>
      <c r="J256" s="52"/>
      <c r="K256" s="52"/>
      <c r="L256" s="52"/>
    </row>
    <row r="258" spans="2:12" x14ac:dyDescent="0.2">
      <c r="B258" t="s">
        <v>74</v>
      </c>
    </row>
    <row r="259" spans="2:12" x14ac:dyDescent="0.2">
      <c r="B259" t="s">
        <v>67</v>
      </c>
    </row>
    <row r="261" spans="2:12" ht="24.75" thickBot="1" x14ac:dyDescent="0.25">
      <c r="B261" s="5" t="s">
        <v>2</v>
      </c>
      <c r="C261" s="5" t="s">
        <v>6</v>
      </c>
      <c r="D261" s="5" t="s">
        <v>7</v>
      </c>
      <c r="E261" s="5" t="s">
        <v>8</v>
      </c>
      <c r="F261" s="5" t="s">
        <v>9</v>
      </c>
      <c r="G261" s="4"/>
      <c r="H261" s="4"/>
      <c r="I261" s="4"/>
      <c r="J261" s="4"/>
      <c r="K261" s="4"/>
      <c r="L261" s="4"/>
    </row>
    <row r="262" spans="2:12" ht="13.5" thickBot="1" x14ac:dyDescent="0.25">
      <c r="B262" s="11">
        <f>DATE(116,5,2)</f>
        <v>42492</v>
      </c>
      <c r="C262" s="37"/>
      <c r="D262" s="38"/>
      <c r="E262" s="38"/>
      <c r="F262" s="39"/>
    </row>
    <row r="263" spans="2:12" x14ac:dyDescent="0.2">
      <c r="B263" s="11">
        <v>42857</v>
      </c>
      <c r="C263" s="7"/>
      <c r="D263" s="7"/>
      <c r="E263" s="7"/>
      <c r="F263" s="7"/>
    </row>
    <row r="264" spans="2:12" x14ac:dyDescent="0.2">
      <c r="B264" s="11">
        <v>43222</v>
      </c>
      <c r="C264" s="7"/>
      <c r="D264" s="7"/>
      <c r="E264" s="7"/>
      <c r="F264" s="7"/>
    </row>
    <row r="265" spans="2:12" x14ac:dyDescent="0.2">
      <c r="B265" s="11">
        <v>43587</v>
      </c>
      <c r="C265" s="7"/>
      <c r="D265" s="7"/>
      <c r="E265" s="7"/>
      <c r="F265" s="7"/>
    </row>
    <row r="266" spans="2:12" x14ac:dyDescent="0.2">
      <c r="B266" s="11">
        <v>43953</v>
      </c>
      <c r="C266" s="7"/>
      <c r="D266" s="7"/>
      <c r="E266" s="7"/>
      <c r="F266" s="7"/>
    </row>
    <row r="270" spans="2:12" x14ac:dyDescent="0.2">
      <c r="B270" s="53" t="s">
        <v>20</v>
      </c>
      <c r="C270" s="54"/>
      <c r="D270" s="54"/>
      <c r="E270" s="54"/>
      <c r="F270" s="55"/>
    </row>
    <row r="271" spans="2:12" x14ac:dyDescent="0.2">
      <c r="B271" s="56"/>
      <c r="C271" s="57"/>
      <c r="D271" s="57"/>
      <c r="E271" s="57"/>
      <c r="F271" s="58"/>
    </row>
    <row r="272" spans="2:12" x14ac:dyDescent="0.2">
      <c r="B272" s="56"/>
      <c r="C272" s="57"/>
      <c r="D272" s="57"/>
      <c r="E272" s="57"/>
      <c r="F272" s="58"/>
    </row>
    <row r="273" spans="2:12" x14ac:dyDescent="0.2">
      <c r="B273" s="56"/>
      <c r="C273" s="57"/>
      <c r="D273" s="57"/>
      <c r="E273" s="57"/>
      <c r="F273" s="58"/>
    </row>
    <row r="274" spans="2:12" x14ac:dyDescent="0.2">
      <c r="B274" s="56"/>
      <c r="C274" s="57"/>
      <c r="D274" s="57"/>
      <c r="E274" s="57"/>
      <c r="F274" s="58"/>
    </row>
    <row r="275" spans="2:12" x14ac:dyDescent="0.2">
      <c r="B275" s="56"/>
      <c r="C275" s="57"/>
      <c r="D275" s="57"/>
      <c r="E275" s="57"/>
      <c r="F275" s="58"/>
    </row>
    <row r="276" spans="2:12" x14ac:dyDescent="0.2">
      <c r="B276" s="56"/>
      <c r="C276" s="57"/>
      <c r="D276" s="57"/>
      <c r="E276" s="57"/>
      <c r="F276" s="58"/>
    </row>
    <row r="277" spans="2:12" x14ac:dyDescent="0.2">
      <c r="B277" s="56"/>
      <c r="C277" s="57"/>
      <c r="D277" s="57"/>
      <c r="E277" s="57"/>
      <c r="F277" s="58"/>
    </row>
    <row r="278" spans="2:12" x14ac:dyDescent="0.2">
      <c r="B278" s="56"/>
      <c r="C278" s="57"/>
      <c r="D278" s="57"/>
      <c r="E278" s="57"/>
      <c r="F278" s="58"/>
    </row>
    <row r="279" spans="2:12" x14ac:dyDescent="0.2">
      <c r="B279" s="56"/>
      <c r="C279" s="57"/>
      <c r="D279" s="57"/>
      <c r="E279" s="57"/>
      <c r="F279" s="58"/>
    </row>
    <row r="280" spans="2:12" x14ac:dyDescent="0.2">
      <c r="B280" s="59"/>
      <c r="C280" s="60"/>
      <c r="D280" s="60"/>
      <c r="E280" s="60"/>
      <c r="F280" s="61"/>
    </row>
    <row r="284" spans="2:12" x14ac:dyDescent="0.2">
      <c r="B284" s="3" t="s">
        <v>0</v>
      </c>
      <c r="C284" s="52" t="s">
        <v>5</v>
      </c>
      <c r="D284" s="52"/>
      <c r="E284" s="52"/>
      <c r="F284" s="52"/>
      <c r="G284" s="52"/>
      <c r="H284" s="52"/>
      <c r="I284" s="52"/>
      <c r="J284" s="52"/>
      <c r="K284" s="52"/>
      <c r="L284" s="52"/>
    </row>
    <row r="285" spans="2:12" x14ac:dyDescent="0.2">
      <c r="B285" s="3" t="s">
        <v>1</v>
      </c>
      <c r="C285" s="52" t="s">
        <v>19</v>
      </c>
      <c r="D285" s="52"/>
      <c r="E285" s="52"/>
      <c r="F285" s="52"/>
      <c r="G285" s="52"/>
      <c r="H285" s="52"/>
      <c r="I285" s="52"/>
      <c r="J285" s="52"/>
      <c r="K285" s="52"/>
      <c r="L285" s="52"/>
    </row>
    <row r="287" spans="2:12" x14ac:dyDescent="0.2">
      <c r="B287" t="s">
        <v>75</v>
      </c>
    </row>
    <row r="288" spans="2:12" x14ac:dyDescent="0.2">
      <c r="B288" t="s">
        <v>67</v>
      </c>
    </row>
    <row r="290" spans="2:12" ht="24.75" thickBot="1" x14ac:dyDescent="0.25">
      <c r="B290" s="5" t="s">
        <v>2</v>
      </c>
      <c r="C290" s="5" t="s">
        <v>6</v>
      </c>
      <c r="D290" s="5" t="s">
        <v>7</v>
      </c>
      <c r="E290" s="5" t="s">
        <v>8</v>
      </c>
      <c r="F290" s="5" t="s">
        <v>9</v>
      </c>
      <c r="G290" s="4"/>
      <c r="H290" s="4"/>
      <c r="I290" s="4"/>
      <c r="J290" s="4"/>
      <c r="K290" s="4"/>
      <c r="L290" s="4"/>
    </row>
    <row r="291" spans="2:12" ht="13.5" thickBot="1" x14ac:dyDescent="0.25">
      <c r="B291" s="11">
        <f>DATE(116,5,2)</f>
        <v>42492</v>
      </c>
      <c r="C291" s="37"/>
      <c r="D291" s="38"/>
      <c r="E291" s="38"/>
      <c r="F291" s="39"/>
    </row>
    <row r="292" spans="2:12" x14ac:dyDescent="0.2">
      <c r="B292" s="11">
        <v>42857</v>
      </c>
      <c r="C292" s="7"/>
      <c r="D292" s="7"/>
      <c r="E292" s="7"/>
      <c r="F292" s="7"/>
    </row>
    <row r="293" spans="2:12" x14ac:dyDescent="0.2">
      <c r="B293" s="11">
        <v>43222</v>
      </c>
      <c r="C293" s="7"/>
      <c r="D293" s="7"/>
      <c r="E293" s="7"/>
      <c r="F293" s="7"/>
    </row>
    <row r="294" spans="2:12" x14ac:dyDescent="0.2">
      <c r="B294" s="11">
        <v>43587</v>
      </c>
      <c r="C294" s="7"/>
      <c r="D294" s="7"/>
      <c r="E294" s="7"/>
      <c r="F294" s="7"/>
    </row>
    <row r="295" spans="2:12" x14ac:dyDescent="0.2">
      <c r="B295" s="11">
        <v>43953</v>
      </c>
      <c r="C295" s="7"/>
      <c r="D295" s="7"/>
      <c r="E295" s="7"/>
      <c r="F295" s="7"/>
    </row>
    <row r="299" spans="2:12" x14ac:dyDescent="0.2">
      <c r="B299" s="53" t="s">
        <v>20</v>
      </c>
      <c r="C299" s="54"/>
      <c r="D299" s="54"/>
      <c r="E299" s="54"/>
      <c r="F299" s="55"/>
    </row>
    <row r="300" spans="2:12" x14ac:dyDescent="0.2">
      <c r="B300" s="56"/>
      <c r="C300" s="57"/>
      <c r="D300" s="57"/>
      <c r="E300" s="57"/>
      <c r="F300" s="58"/>
    </row>
    <row r="301" spans="2:12" x14ac:dyDescent="0.2">
      <c r="B301" s="56"/>
      <c r="C301" s="57"/>
      <c r="D301" s="57"/>
      <c r="E301" s="57"/>
      <c r="F301" s="58"/>
    </row>
    <row r="302" spans="2:12" x14ac:dyDescent="0.2">
      <c r="B302" s="56"/>
      <c r="C302" s="57"/>
      <c r="D302" s="57"/>
      <c r="E302" s="57"/>
      <c r="F302" s="58"/>
    </row>
    <row r="303" spans="2:12" x14ac:dyDescent="0.2">
      <c r="B303" s="56"/>
      <c r="C303" s="57"/>
      <c r="D303" s="57"/>
      <c r="E303" s="57"/>
      <c r="F303" s="58"/>
    </row>
    <row r="304" spans="2:12" x14ac:dyDescent="0.2">
      <c r="B304" s="56"/>
      <c r="C304" s="57"/>
      <c r="D304" s="57"/>
      <c r="E304" s="57"/>
      <c r="F304" s="58"/>
    </row>
    <row r="305" spans="2:12" x14ac:dyDescent="0.2">
      <c r="B305" s="56"/>
      <c r="C305" s="57"/>
      <c r="D305" s="57"/>
      <c r="E305" s="57"/>
      <c r="F305" s="58"/>
    </row>
    <row r="306" spans="2:12" x14ac:dyDescent="0.2">
      <c r="B306" s="56"/>
      <c r="C306" s="57"/>
      <c r="D306" s="57"/>
      <c r="E306" s="57"/>
      <c r="F306" s="58"/>
    </row>
    <row r="307" spans="2:12" x14ac:dyDescent="0.2">
      <c r="B307" s="56"/>
      <c r="C307" s="57"/>
      <c r="D307" s="57"/>
      <c r="E307" s="57"/>
      <c r="F307" s="58"/>
    </row>
    <row r="308" spans="2:12" x14ac:dyDescent="0.2">
      <c r="B308" s="56"/>
      <c r="C308" s="57"/>
      <c r="D308" s="57"/>
      <c r="E308" s="57"/>
      <c r="F308" s="58"/>
    </row>
    <row r="309" spans="2:12" x14ac:dyDescent="0.2">
      <c r="B309" s="59"/>
      <c r="C309" s="60"/>
      <c r="D309" s="60"/>
      <c r="E309" s="60"/>
      <c r="F309" s="61"/>
    </row>
    <row r="312" spans="2:12" x14ac:dyDescent="0.2">
      <c r="B312" s="3" t="s">
        <v>0</v>
      </c>
      <c r="C312" s="52" t="s">
        <v>5</v>
      </c>
      <c r="D312" s="52"/>
      <c r="E312" s="52"/>
      <c r="F312" s="52"/>
      <c r="G312" s="52"/>
      <c r="H312" s="52"/>
      <c r="I312" s="52"/>
      <c r="J312" s="52"/>
      <c r="K312" s="52"/>
      <c r="L312" s="52"/>
    </row>
    <row r="313" spans="2:12" x14ac:dyDescent="0.2">
      <c r="B313" s="3" t="s">
        <v>1</v>
      </c>
      <c r="C313" s="52" t="s">
        <v>68</v>
      </c>
      <c r="D313" s="52"/>
      <c r="E313" s="52"/>
      <c r="F313" s="52"/>
      <c r="G313" s="52"/>
      <c r="H313" s="52"/>
      <c r="I313" s="52"/>
      <c r="J313" s="52"/>
      <c r="K313" s="52"/>
      <c r="L313" s="52"/>
    </row>
    <row r="315" spans="2:12" x14ac:dyDescent="0.2">
      <c r="B315" t="s">
        <v>69</v>
      </c>
    </row>
    <row r="316" spans="2:12" x14ac:dyDescent="0.2">
      <c r="B316" t="s">
        <v>70</v>
      </c>
    </row>
    <row r="318" spans="2:12" ht="24.75" thickBot="1" x14ac:dyDescent="0.25">
      <c r="B318" s="5" t="s">
        <v>2</v>
      </c>
      <c r="C318" s="5" t="s">
        <v>6</v>
      </c>
      <c r="D318" s="5" t="s">
        <v>7</v>
      </c>
      <c r="E318" s="5" t="s">
        <v>8</v>
      </c>
      <c r="F318" s="5" t="s">
        <v>9</v>
      </c>
      <c r="G318" s="4"/>
      <c r="H318" s="4"/>
      <c r="I318" s="4"/>
      <c r="J318" s="4"/>
      <c r="K318" s="4"/>
      <c r="L318" s="4"/>
    </row>
    <row r="319" spans="2:12" ht="13.5" thickBot="1" x14ac:dyDescent="0.25">
      <c r="B319" s="11">
        <f>DATE(116,5,2)</f>
        <v>42492</v>
      </c>
      <c r="C319" s="37"/>
      <c r="D319" s="38"/>
      <c r="E319" s="38"/>
      <c r="F319" s="39"/>
    </row>
    <row r="320" spans="2:12" x14ac:dyDescent="0.2">
      <c r="B320" s="11">
        <v>42857</v>
      </c>
      <c r="C320" s="7"/>
      <c r="D320" s="7"/>
      <c r="E320" s="7"/>
      <c r="F320" s="7"/>
    </row>
    <row r="321" spans="2:6" x14ac:dyDescent="0.2">
      <c r="B321" s="11">
        <v>43222</v>
      </c>
      <c r="C321" s="7"/>
      <c r="D321" s="7"/>
      <c r="E321" s="7"/>
      <c r="F321" s="7"/>
    </row>
    <row r="322" spans="2:6" x14ac:dyDescent="0.2">
      <c r="B322" s="11">
        <v>43587</v>
      </c>
      <c r="C322" s="7"/>
      <c r="D322" s="7"/>
      <c r="E322" s="7"/>
      <c r="F322" s="7"/>
    </row>
    <row r="323" spans="2:6" x14ac:dyDescent="0.2">
      <c r="B323" s="11">
        <v>43953</v>
      </c>
      <c r="C323" s="7"/>
      <c r="D323" s="7"/>
      <c r="E323" s="7"/>
      <c r="F323" s="7"/>
    </row>
    <row r="327" spans="2:6" x14ac:dyDescent="0.2">
      <c r="B327" s="53" t="s">
        <v>20</v>
      </c>
      <c r="C327" s="54"/>
      <c r="D327" s="54"/>
      <c r="E327" s="54"/>
      <c r="F327" s="55"/>
    </row>
    <row r="328" spans="2:6" x14ac:dyDescent="0.2">
      <c r="B328" s="56"/>
      <c r="C328" s="57"/>
      <c r="D328" s="57"/>
      <c r="E328" s="57"/>
      <c r="F328" s="58"/>
    </row>
    <row r="329" spans="2:6" x14ac:dyDescent="0.2">
      <c r="B329" s="56"/>
      <c r="C329" s="57"/>
      <c r="D329" s="57"/>
      <c r="E329" s="57"/>
      <c r="F329" s="58"/>
    </row>
    <row r="330" spans="2:6" x14ac:dyDescent="0.2">
      <c r="B330" s="56"/>
      <c r="C330" s="57"/>
      <c r="D330" s="57"/>
      <c r="E330" s="57"/>
      <c r="F330" s="58"/>
    </row>
    <row r="331" spans="2:6" x14ac:dyDescent="0.2">
      <c r="B331" s="56"/>
      <c r="C331" s="57"/>
      <c r="D331" s="57"/>
      <c r="E331" s="57"/>
      <c r="F331" s="58"/>
    </row>
    <row r="332" spans="2:6" x14ac:dyDescent="0.2">
      <c r="B332" s="56"/>
      <c r="C332" s="57"/>
      <c r="D332" s="57"/>
      <c r="E332" s="57"/>
      <c r="F332" s="58"/>
    </row>
    <row r="333" spans="2:6" x14ac:dyDescent="0.2">
      <c r="B333" s="56"/>
      <c r="C333" s="57"/>
      <c r="D333" s="57"/>
      <c r="E333" s="57"/>
      <c r="F333" s="58"/>
    </row>
    <row r="334" spans="2:6" x14ac:dyDescent="0.2">
      <c r="B334" s="56"/>
      <c r="C334" s="57"/>
      <c r="D334" s="57"/>
      <c r="E334" s="57"/>
      <c r="F334" s="58"/>
    </row>
    <row r="335" spans="2:6" x14ac:dyDescent="0.2">
      <c r="B335" s="56"/>
      <c r="C335" s="57"/>
      <c r="D335" s="57"/>
      <c r="E335" s="57"/>
      <c r="F335" s="58"/>
    </row>
    <row r="336" spans="2:6" x14ac:dyDescent="0.2">
      <c r="B336" s="56"/>
      <c r="C336" s="57"/>
      <c r="D336" s="57"/>
      <c r="E336" s="57"/>
      <c r="F336" s="58"/>
    </row>
    <row r="337" spans="2:6" x14ac:dyDescent="0.2">
      <c r="B337" s="59"/>
      <c r="C337" s="60"/>
      <c r="D337" s="60"/>
      <c r="E337" s="60"/>
      <c r="F337" s="61"/>
    </row>
  </sheetData>
  <sheetProtection formatCells="0" formatColumns="0" formatRows="0"/>
  <mergeCells count="34">
    <mergeCell ref="C106:L106"/>
    <mergeCell ref="A3:Q3"/>
    <mergeCell ref="C12:L12"/>
    <mergeCell ref="C13:L13"/>
    <mergeCell ref="B27:F37"/>
    <mergeCell ref="C44:L44"/>
    <mergeCell ref="C45:L45"/>
    <mergeCell ref="B58:F68"/>
    <mergeCell ref="C74:L74"/>
    <mergeCell ref="C75:L75"/>
    <mergeCell ref="B88:F98"/>
    <mergeCell ref="C105:L105"/>
    <mergeCell ref="C226:L226"/>
    <mergeCell ref="B119:F129"/>
    <mergeCell ref="C133:L133"/>
    <mergeCell ref="C134:L134"/>
    <mergeCell ref="B149:F159"/>
    <mergeCell ref="C162:L162"/>
    <mergeCell ref="C163:L163"/>
    <mergeCell ref="B177:F187"/>
    <mergeCell ref="C195:L195"/>
    <mergeCell ref="C196:L196"/>
    <mergeCell ref="B211:F221"/>
    <mergeCell ref="C225:L225"/>
    <mergeCell ref="B299:F309"/>
    <mergeCell ref="C312:L312"/>
    <mergeCell ref="C313:L313"/>
    <mergeCell ref="B327:F337"/>
    <mergeCell ref="B240:F250"/>
    <mergeCell ref="C255:L255"/>
    <mergeCell ref="C256:L256"/>
    <mergeCell ref="B270:F280"/>
    <mergeCell ref="C284:L284"/>
    <mergeCell ref="C285:L285"/>
  </mergeCells>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0</xdr:col>
                    <xdr:colOff>495300</xdr:colOff>
                    <xdr:row>24</xdr:row>
                    <xdr:rowOff>47625</xdr:rowOff>
                  </from>
                  <to>
                    <xdr:col>5</xdr:col>
                    <xdr:colOff>428625</xdr:colOff>
                    <xdr:row>25</xdr:row>
                    <xdr:rowOff>104775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0</xdr:col>
                    <xdr:colOff>514350</xdr:colOff>
                    <xdr:row>55</xdr:row>
                    <xdr:rowOff>47625</xdr:rowOff>
                  </from>
                  <to>
                    <xdr:col>5</xdr:col>
                    <xdr:colOff>447675</xdr:colOff>
                    <xdr:row>56</xdr:row>
                    <xdr:rowOff>104775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495300</xdr:colOff>
                    <xdr:row>85</xdr:row>
                    <xdr:rowOff>0</xdr:rowOff>
                  </from>
                  <to>
                    <xdr:col>5</xdr:col>
                    <xdr:colOff>428625</xdr:colOff>
                    <xdr:row>86</xdr:row>
                    <xdr:rowOff>57150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0</xdr:col>
                    <xdr:colOff>514350</xdr:colOff>
                    <xdr:row>115</xdr:row>
                    <xdr:rowOff>152400</xdr:rowOff>
                  </from>
                  <to>
                    <xdr:col>5</xdr:col>
                    <xdr:colOff>447675</xdr:colOff>
                    <xdr:row>117</xdr:row>
                    <xdr:rowOff>47625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0</xdr:col>
                    <xdr:colOff>533400</xdr:colOff>
                    <xdr:row>145</xdr:row>
                    <xdr:rowOff>142875</xdr:rowOff>
                  </from>
                  <to>
                    <xdr:col>5</xdr:col>
                    <xdr:colOff>466725</xdr:colOff>
                    <xdr:row>147</xdr:row>
                    <xdr:rowOff>38100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xdr:col>
                    <xdr:colOff>0</xdr:colOff>
                    <xdr:row>173</xdr:row>
                    <xdr:rowOff>133350</xdr:rowOff>
                  </from>
                  <to>
                    <xdr:col>5</xdr:col>
                    <xdr:colOff>476250</xdr:colOff>
                    <xdr:row>175</xdr:row>
                    <xdr:rowOff>28575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0</xdr:col>
                    <xdr:colOff>533400</xdr:colOff>
                    <xdr:row>207</xdr:row>
                    <xdr:rowOff>123825</xdr:rowOff>
                  </from>
                  <to>
                    <xdr:col>5</xdr:col>
                    <xdr:colOff>466725</xdr:colOff>
                    <xdr:row>209</xdr:row>
                    <xdr:rowOff>19050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1</xdr:col>
                    <xdr:colOff>9525</xdr:colOff>
                    <xdr:row>236</xdr:row>
                    <xdr:rowOff>133350</xdr:rowOff>
                  </from>
                  <to>
                    <xdr:col>5</xdr:col>
                    <xdr:colOff>485775</xdr:colOff>
                    <xdr:row>238</xdr:row>
                    <xdr:rowOff>28575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0</xdr:col>
                    <xdr:colOff>533400</xdr:colOff>
                    <xdr:row>266</xdr:row>
                    <xdr:rowOff>104775</xdr:rowOff>
                  </from>
                  <to>
                    <xdr:col>5</xdr:col>
                    <xdr:colOff>466725</xdr:colOff>
                    <xdr:row>268</xdr:row>
                    <xdr:rowOff>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xdr:col>
                    <xdr:colOff>28575</xdr:colOff>
                    <xdr:row>295</xdr:row>
                    <xdr:rowOff>95250</xdr:rowOff>
                  </from>
                  <to>
                    <xdr:col>5</xdr:col>
                    <xdr:colOff>504825</xdr:colOff>
                    <xdr:row>296</xdr:row>
                    <xdr:rowOff>152400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xdr:col>
                    <xdr:colOff>28575</xdr:colOff>
                    <xdr:row>323</xdr:row>
                    <xdr:rowOff>95250</xdr:rowOff>
                  </from>
                  <to>
                    <xdr:col>5</xdr:col>
                    <xdr:colOff>504825</xdr:colOff>
                    <xdr:row>324</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Z337"/>
  <sheetViews>
    <sheetView workbookViewId="0"/>
  </sheetViews>
  <sheetFormatPr defaultRowHeight="12.75" x14ac:dyDescent="0.2"/>
  <cols>
    <col min="1" max="1" width="8.140625" customWidth="1"/>
    <col min="2" max="2" width="13" customWidth="1"/>
    <col min="3" max="6" width="13.7109375" customWidth="1"/>
  </cols>
  <sheetData>
    <row r="1" spans="1:26" ht="26.25" customHeight="1" thickBot="1" x14ac:dyDescent="0.25">
      <c r="A1" s="16" t="s">
        <v>101</v>
      </c>
      <c r="B1" s="17"/>
      <c r="C1" s="17"/>
      <c r="D1" s="17"/>
      <c r="E1" s="17"/>
      <c r="F1" s="17"/>
      <c r="G1" s="17"/>
      <c r="H1" s="17"/>
      <c r="I1" s="17"/>
      <c r="J1" s="17"/>
      <c r="K1" s="17"/>
      <c r="L1" s="17"/>
      <c r="M1" s="17"/>
      <c r="N1" s="17"/>
      <c r="O1" s="17"/>
      <c r="P1" s="17"/>
      <c r="Q1" s="17"/>
    </row>
    <row r="2" spans="1:26" ht="26.25" customHeight="1" x14ac:dyDescent="0.2">
      <c r="A2" s="1" t="s">
        <v>105</v>
      </c>
      <c r="U2" s="9"/>
      <c r="Y2" s="9"/>
    </row>
    <row r="3" spans="1:26" ht="31.5" customHeight="1" x14ac:dyDescent="0.2">
      <c r="A3" s="62" t="s">
        <v>55</v>
      </c>
      <c r="B3" s="62"/>
      <c r="C3" s="62"/>
      <c r="D3" s="62"/>
      <c r="E3" s="62"/>
      <c r="F3" s="62"/>
      <c r="G3" s="62"/>
      <c r="H3" s="62"/>
      <c r="I3" s="62"/>
      <c r="J3" s="62"/>
      <c r="K3" s="62"/>
      <c r="L3" s="62"/>
      <c r="M3" s="62"/>
      <c r="N3" s="62"/>
      <c r="O3" s="62"/>
      <c r="P3" s="62"/>
      <c r="Q3" s="62"/>
      <c r="U3" s="9"/>
      <c r="Y3" s="9"/>
    </row>
    <row r="4" spans="1:26" ht="15.75" customHeight="1" x14ac:dyDescent="0.2">
      <c r="A4" s="10"/>
      <c r="B4" s="31" t="s">
        <v>56</v>
      </c>
      <c r="C4" s="30"/>
      <c r="D4" s="30"/>
      <c r="U4" s="9"/>
      <c r="Y4" s="9"/>
    </row>
    <row r="5" spans="1:26" ht="15.75" customHeight="1" x14ac:dyDescent="0.2">
      <c r="A5" s="10"/>
      <c r="B5" s="32" t="s">
        <v>44</v>
      </c>
      <c r="C5" t="s">
        <v>48</v>
      </c>
      <c r="U5" s="9"/>
      <c r="Y5" s="9"/>
    </row>
    <row r="6" spans="1:26" ht="15.75" customHeight="1" x14ac:dyDescent="0.2">
      <c r="A6" s="10"/>
      <c r="B6" s="32" t="s">
        <v>45</v>
      </c>
      <c r="C6" t="s">
        <v>46</v>
      </c>
      <c r="U6" s="9"/>
      <c r="Y6" s="9"/>
    </row>
    <row r="7" spans="1:26" ht="15.75" customHeight="1" x14ac:dyDescent="0.2">
      <c r="A7" s="10"/>
      <c r="B7" s="32" t="s">
        <v>47</v>
      </c>
      <c r="C7" t="s">
        <v>49</v>
      </c>
      <c r="U7" s="9"/>
      <c r="Y7" s="9"/>
    </row>
    <row r="8" spans="1:26" ht="15.75" customHeight="1" x14ac:dyDescent="0.2">
      <c r="A8" s="10"/>
      <c r="B8" s="32" t="s">
        <v>50</v>
      </c>
      <c r="C8" t="s">
        <v>51</v>
      </c>
      <c r="U8" s="9"/>
      <c r="Y8" s="9"/>
    </row>
    <row r="9" spans="1:26" ht="15.75" customHeight="1" x14ac:dyDescent="0.2">
      <c r="A9" s="10"/>
      <c r="B9" s="32"/>
      <c r="U9" s="9"/>
      <c r="Y9" s="9"/>
    </row>
    <row r="10" spans="1:26" ht="15.75" customHeight="1" x14ac:dyDescent="0.2">
      <c r="A10" s="10"/>
      <c r="B10" s="32"/>
      <c r="U10" s="9"/>
      <c r="Y10" s="9"/>
    </row>
    <row r="11" spans="1:26" ht="15" customHeight="1" x14ac:dyDescent="0.2">
      <c r="A11" s="2"/>
      <c r="U11" s="9"/>
      <c r="Y11" s="9"/>
    </row>
    <row r="12" spans="1:26" ht="14.25" x14ac:dyDescent="0.2">
      <c r="B12" s="3" t="s">
        <v>0</v>
      </c>
      <c r="C12" s="52" t="s">
        <v>5</v>
      </c>
      <c r="D12" s="52"/>
      <c r="E12" s="52"/>
      <c r="F12" s="52"/>
      <c r="G12" s="52"/>
      <c r="H12" s="52"/>
      <c r="I12" s="52"/>
      <c r="J12" s="52"/>
      <c r="K12" s="52"/>
      <c r="L12" s="52"/>
      <c r="U12" s="9"/>
      <c r="Y12" s="9"/>
    </row>
    <row r="13" spans="1:26" ht="14.25" x14ac:dyDescent="0.2">
      <c r="B13" s="3" t="s">
        <v>1</v>
      </c>
      <c r="C13" s="52" t="s">
        <v>57</v>
      </c>
      <c r="D13" s="52"/>
      <c r="E13" s="52"/>
      <c r="F13" s="52"/>
      <c r="G13" s="52"/>
      <c r="H13" s="52"/>
      <c r="I13" s="52"/>
      <c r="J13" s="52"/>
      <c r="K13" s="52"/>
      <c r="L13" s="52"/>
      <c r="Y13" s="9"/>
    </row>
    <row r="14" spans="1:26" ht="14.25" customHeight="1" x14ac:dyDescent="0.2">
      <c r="S14" s="9"/>
      <c r="T14" s="4"/>
      <c r="U14" s="4"/>
      <c r="V14" s="4"/>
      <c r="W14" s="4"/>
      <c r="X14" s="4"/>
      <c r="Y14" s="9"/>
      <c r="Z14" s="4"/>
    </row>
    <row r="15" spans="1:26" ht="14.25" customHeight="1" x14ac:dyDescent="0.2">
      <c r="B15" t="s">
        <v>54</v>
      </c>
      <c r="S15" s="9"/>
      <c r="T15" s="4"/>
      <c r="U15" s="4"/>
      <c r="V15" s="4"/>
      <c r="W15" s="4"/>
      <c r="X15" s="4"/>
      <c r="Y15" s="9"/>
      <c r="Z15" s="4"/>
    </row>
    <row r="16" spans="1:26" ht="14.25" customHeight="1" x14ac:dyDescent="0.2">
      <c r="S16" s="9"/>
      <c r="T16" s="4"/>
      <c r="U16" s="4"/>
      <c r="V16" s="4"/>
      <c r="W16" s="4"/>
      <c r="X16" s="4"/>
      <c r="Y16" s="9"/>
      <c r="Z16" s="4"/>
    </row>
    <row r="17" spans="2:26" ht="14.25" customHeight="1" x14ac:dyDescent="0.2">
      <c r="S17" s="9"/>
      <c r="T17" s="4"/>
      <c r="U17" s="4"/>
      <c r="V17" s="4"/>
      <c r="W17" s="4"/>
      <c r="X17" s="4"/>
      <c r="Y17" s="9"/>
      <c r="Z17" s="4"/>
    </row>
    <row r="18" spans="2:26" s="4" customFormat="1" ht="24.75" thickBot="1" x14ac:dyDescent="0.25">
      <c r="B18" s="5" t="s">
        <v>2</v>
      </c>
      <c r="C18" s="5" t="s">
        <v>6</v>
      </c>
      <c r="D18" s="5" t="s">
        <v>7</v>
      </c>
      <c r="E18" s="5" t="s">
        <v>8</v>
      </c>
      <c r="F18" s="5" t="s">
        <v>9</v>
      </c>
      <c r="S18" s="9"/>
      <c r="T18"/>
      <c r="U18"/>
      <c r="V18"/>
      <c r="W18"/>
      <c r="X18"/>
      <c r="Y18" s="9"/>
      <c r="Z18"/>
    </row>
    <row r="19" spans="2:26" ht="15" thickBot="1" x14ac:dyDescent="0.25">
      <c r="B19" s="33">
        <f>DATE(116,5,2)</f>
        <v>42492</v>
      </c>
      <c r="C19" s="37"/>
      <c r="D19" s="38"/>
      <c r="E19" s="38"/>
      <c r="F19" s="39"/>
      <c r="S19" s="9"/>
      <c r="Y19" s="9"/>
    </row>
    <row r="20" spans="2:26" ht="14.25" x14ac:dyDescent="0.2">
      <c r="B20" s="11">
        <v>42857</v>
      </c>
      <c r="C20" s="35"/>
      <c r="D20" s="35"/>
      <c r="E20" s="35"/>
      <c r="F20" s="35"/>
      <c r="S20" s="9"/>
      <c r="Y20" s="9"/>
    </row>
    <row r="21" spans="2:26" ht="14.25" x14ac:dyDescent="0.2">
      <c r="B21" s="11">
        <v>43222</v>
      </c>
      <c r="C21" s="7"/>
      <c r="D21" s="7"/>
      <c r="E21" s="7"/>
      <c r="F21" s="7"/>
      <c r="Y21" s="9"/>
    </row>
    <row r="22" spans="2:26" x14ac:dyDescent="0.2">
      <c r="B22" s="11">
        <v>43587</v>
      </c>
      <c r="C22" s="7"/>
      <c r="D22" s="7"/>
      <c r="E22" s="7"/>
      <c r="F22" s="7"/>
    </row>
    <row r="23" spans="2:26" x14ac:dyDescent="0.2">
      <c r="B23" s="11">
        <v>43953</v>
      </c>
      <c r="C23" s="7"/>
      <c r="D23" s="7"/>
      <c r="E23" s="7"/>
      <c r="F23" s="7"/>
    </row>
    <row r="27" spans="2:26" x14ac:dyDescent="0.2">
      <c r="B27" s="53" t="s">
        <v>20</v>
      </c>
      <c r="C27" s="54"/>
      <c r="D27" s="54"/>
      <c r="E27" s="54"/>
      <c r="F27" s="55"/>
    </row>
    <row r="28" spans="2:26" x14ac:dyDescent="0.2">
      <c r="B28" s="56"/>
      <c r="C28" s="57"/>
      <c r="D28" s="57"/>
      <c r="E28" s="57"/>
      <c r="F28" s="58"/>
    </row>
    <row r="29" spans="2:26" x14ac:dyDescent="0.2">
      <c r="B29" s="56"/>
      <c r="C29" s="57"/>
      <c r="D29" s="57"/>
      <c r="E29" s="57"/>
      <c r="F29" s="58"/>
    </row>
    <row r="30" spans="2:26" x14ac:dyDescent="0.2">
      <c r="B30" s="56"/>
      <c r="C30" s="57"/>
      <c r="D30" s="57"/>
      <c r="E30" s="57"/>
      <c r="F30" s="58"/>
    </row>
    <row r="31" spans="2:26" x14ac:dyDescent="0.2">
      <c r="B31" s="56"/>
      <c r="C31" s="57"/>
      <c r="D31" s="57"/>
      <c r="E31" s="57"/>
      <c r="F31" s="58"/>
    </row>
    <row r="32" spans="2:26" x14ac:dyDescent="0.2">
      <c r="B32" s="56"/>
      <c r="C32" s="57"/>
      <c r="D32" s="57"/>
      <c r="E32" s="57"/>
      <c r="F32" s="58"/>
    </row>
    <row r="33" spans="2:12" x14ac:dyDescent="0.2">
      <c r="B33" s="56"/>
      <c r="C33" s="57"/>
      <c r="D33" s="57"/>
      <c r="E33" s="57"/>
      <c r="F33" s="58"/>
    </row>
    <row r="34" spans="2:12" x14ac:dyDescent="0.2">
      <c r="B34" s="56"/>
      <c r="C34" s="57"/>
      <c r="D34" s="57"/>
      <c r="E34" s="57"/>
      <c r="F34" s="58"/>
    </row>
    <row r="35" spans="2:12" x14ac:dyDescent="0.2">
      <c r="B35" s="56"/>
      <c r="C35" s="57"/>
      <c r="D35" s="57"/>
      <c r="E35" s="57"/>
      <c r="F35" s="58"/>
    </row>
    <row r="36" spans="2:12" x14ac:dyDescent="0.2">
      <c r="B36" s="56"/>
      <c r="C36" s="57"/>
      <c r="D36" s="57"/>
      <c r="E36" s="57"/>
      <c r="F36" s="58"/>
    </row>
    <row r="37" spans="2:12" x14ac:dyDescent="0.2">
      <c r="B37" s="59"/>
      <c r="C37" s="60"/>
      <c r="D37" s="60"/>
      <c r="E37" s="60"/>
      <c r="F37" s="61"/>
    </row>
    <row r="43" spans="2:12" ht="48.75" customHeight="1" x14ac:dyDescent="0.2"/>
    <row r="44" spans="2:12" x14ac:dyDescent="0.2">
      <c r="B44" s="3" t="s">
        <v>0</v>
      </c>
      <c r="C44" s="52" t="s">
        <v>5</v>
      </c>
      <c r="D44" s="52"/>
      <c r="E44" s="52"/>
      <c r="F44" s="52"/>
      <c r="G44" s="52"/>
      <c r="H44" s="52"/>
      <c r="I44" s="52"/>
      <c r="J44" s="52"/>
      <c r="K44" s="52"/>
      <c r="L44" s="52"/>
    </row>
    <row r="45" spans="2:12" x14ac:dyDescent="0.2">
      <c r="B45" s="3" t="s">
        <v>1</v>
      </c>
      <c r="C45" s="52" t="s">
        <v>11</v>
      </c>
      <c r="D45" s="52"/>
      <c r="E45" s="52"/>
      <c r="F45" s="52"/>
      <c r="G45" s="52"/>
      <c r="H45" s="52"/>
      <c r="I45" s="52"/>
      <c r="J45" s="52"/>
      <c r="K45" s="52"/>
      <c r="L45" s="52"/>
    </row>
    <row r="47" spans="2:12" x14ac:dyDescent="0.2">
      <c r="B47" t="s">
        <v>58</v>
      </c>
    </row>
    <row r="49" spans="2:12" ht="24.75" thickBot="1" x14ac:dyDescent="0.25">
      <c r="B49" s="5" t="s">
        <v>2</v>
      </c>
      <c r="C49" s="5" t="s">
        <v>6</v>
      </c>
      <c r="D49" s="5" t="s">
        <v>7</v>
      </c>
      <c r="E49" s="5" t="s">
        <v>8</v>
      </c>
      <c r="F49" s="5" t="s">
        <v>9</v>
      </c>
      <c r="G49" s="4"/>
      <c r="H49" s="4"/>
      <c r="I49" s="4"/>
      <c r="J49" s="4"/>
      <c r="K49" s="4"/>
      <c r="L49" s="4"/>
    </row>
    <row r="50" spans="2:12" ht="13.5" thickBot="1" x14ac:dyDescent="0.25">
      <c r="B50" s="11">
        <f>DATE(116,5,2)</f>
        <v>42492</v>
      </c>
      <c r="C50" s="37"/>
      <c r="D50" s="38"/>
      <c r="E50" s="38"/>
      <c r="F50" s="39"/>
    </row>
    <row r="51" spans="2:12" x14ac:dyDescent="0.2">
      <c r="B51" s="11">
        <v>42857</v>
      </c>
      <c r="C51" s="7"/>
      <c r="D51" s="7"/>
      <c r="E51" s="7"/>
      <c r="F51" s="7"/>
    </row>
    <row r="52" spans="2:12" x14ac:dyDescent="0.2">
      <c r="B52" s="11">
        <v>43222</v>
      </c>
      <c r="C52" s="7"/>
      <c r="D52" s="7"/>
      <c r="E52" s="7"/>
      <c r="F52" s="7"/>
    </row>
    <row r="53" spans="2:12" x14ac:dyDescent="0.2">
      <c r="B53" s="11">
        <v>43587</v>
      </c>
      <c r="C53" s="7"/>
      <c r="D53" s="7"/>
      <c r="E53" s="7"/>
      <c r="F53" s="7"/>
    </row>
    <row r="54" spans="2:12" x14ac:dyDescent="0.2">
      <c r="B54" s="11">
        <v>43953</v>
      </c>
      <c r="C54" s="7"/>
      <c r="D54" s="7"/>
      <c r="E54" s="7"/>
      <c r="F54" s="7"/>
    </row>
    <row r="58" spans="2:12" x14ac:dyDescent="0.2">
      <c r="B58" s="53" t="s">
        <v>20</v>
      </c>
      <c r="C58" s="54"/>
      <c r="D58" s="54"/>
      <c r="E58" s="54"/>
      <c r="F58" s="55"/>
    </row>
    <row r="59" spans="2:12" x14ac:dyDescent="0.2">
      <c r="B59" s="56"/>
      <c r="C59" s="57"/>
      <c r="D59" s="57"/>
      <c r="E59" s="57"/>
      <c r="F59" s="58"/>
    </row>
    <row r="60" spans="2:12" x14ac:dyDescent="0.2">
      <c r="B60" s="56"/>
      <c r="C60" s="57"/>
      <c r="D60" s="57"/>
      <c r="E60" s="57"/>
      <c r="F60" s="58"/>
    </row>
    <row r="61" spans="2:12" x14ac:dyDescent="0.2">
      <c r="B61" s="56"/>
      <c r="C61" s="57"/>
      <c r="D61" s="57"/>
      <c r="E61" s="57"/>
      <c r="F61" s="58"/>
    </row>
    <row r="62" spans="2:12" x14ac:dyDescent="0.2">
      <c r="B62" s="56"/>
      <c r="C62" s="57"/>
      <c r="D62" s="57"/>
      <c r="E62" s="57"/>
      <c r="F62" s="58"/>
    </row>
    <row r="63" spans="2:12" x14ac:dyDescent="0.2">
      <c r="B63" s="56"/>
      <c r="C63" s="57"/>
      <c r="D63" s="57"/>
      <c r="E63" s="57"/>
      <c r="F63" s="58"/>
    </row>
    <row r="64" spans="2:12" x14ac:dyDescent="0.2">
      <c r="B64" s="56"/>
      <c r="C64" s="57"/>
      <c r="D64" s="57"/>
      <c r="E64" s="57"/>
      <c r="F64" s="58"/>
    </row>
    <row r="65" spans="2:12" x14ac:dyDescent="0.2">
      <c r="B65" s="56"/>
      <c r="C65" s="57"/>
      <c r="D65" s="57"/>
      <c r="E65" s="57"/>
      <c r="F65" s="58"/>
    </row>
    <row r="66" spans="2:12" x14ac:dyDescent="0.2">
      <c r="B66" s="56"/>
      <c r="C66" s="57"/>
      <c r="D66" s="57"/>
      <c r="E66" s="57"/>
      <c r="F66" s="58"/>
    </row>
    <row r="67" spans="2:12" x14ac:dyDescent="0.2">
      <c r="B67" s="56"/>
      <c r="C67" s="57"/>
      <c r="D67" s="57"/>
      <c r="E67" s="57"/>
      <c r="F67" s="58"/>
    </row>
    <row r="68" spans="2:12" x14ac:dyDescent="0.2">
      <c r="B68" s="59"/>
      <c r="C68" s="60"/>
      <c r="D68" s="60"/>
      <c r="E68" s="60"/>
      <c r="F68" s="61"/>
    </row>
    <row r="74" spans="2:12" x14ac:dyDescent="0.2">
      <c r="B74" s="3" t="s">
        <v>0</v>
      </c>
      <c r="C74" s="52" t="s">
        <v>5</v>
      </c>
      <c r="D74" s="52"/>
      <c r="E74" s="52"/>
      <c r="F74" s="52"/>
      <c r="G74" s="52"/>
      <c r="H74" s="52"/>
      <c r="I74" s="52"/>
      <c r="J74" s="52"/>
      <c r="K74" s="52"/>
      <c r="L74" s="52"/>
    </row>
    <row r="75" spans="2:12" x14ac:dyDescent="0.2">
      <c r="B75" s="3" t="s">
        <v>1</v>
      </c>
      <c r="C75" s="52" t="s">
        <v>59</v>
      </c>
      <c r="D75" s="52"/>
      <c r="E75" s="52"/>
      <c r="F75" s="52"/>
      <c r="G75" s="52"/>
      <c r="H75" s="52"/>
      <c r="I75" s="52"/>
      <c r="J75" s="52"/>
      <c r="K75" s="52"/>
      <c r="L75" s="52"/>
    </row>
    <row r="77" spans="2:12" x14ac:dyDescent="0.2">
      <c r="B77" t="s">
        <v>60</v>
      </c>
    </row>
    <row r="79" spans="2:12" ht="24.75" thickBot="1" x14ac:dyDescent="0.25">
      <c r="B79" s="5" t="s">
        <v>2</v>
      </c>
      <c r="C79" s="5" t="s">
        <v>6</v>
      </c>
      <c r="D79" s="5" t="s">
        <v>7</v>
      </c>
      <c r="E79" s="5" t="s">
        <v>8</v>
      </c>
      <c r="F79" s="5" t="s">
        <v>9</v>
      </c>
      <c r="G79" s="4"/>
      <c r="H79" s="4"/>
      <c r="I79" s="4"/>
      <c r="J79" s="4"/>
      <c r="K79" s="4"/>
      <c r="L79" s="4"/>
    </row>
    <row r="80" spans="2:12" ht="13.5" thickBot="1" x14ac:dyDescent="0.25">
      <c r="B80" s="11">
        <f>DATE(116,5,2)</f>
        <v>42492</v>
      </c>
      <c r="C80" s="37"/>
      <c r="D80" s="38"/>
      <c r="E80" s="38"/>
      <c r="F80" s="39"/>
    </row>
    <row r="81" spans="2:6" x14ac:dyDescent="0.2">
      <c r="B81" s="11">
        <v>42857</v>
      </c>
      <c r="C81" s="7"/>
      <c r="D81" s="7"/>
      <c r="E81" s="7"/>
      <c r="F81" s="7"/>
    </row>
    <row r="82" spans="2:6" x14ac:dyDescent="0.2">
      <c r="B82" s="11">
        <v>43222</v>
      </c>
      <c r="C82" s="7"/>
      <c r="D82" s="7"/>
      <c r="E82" s="7"/>
      <c r="F82" s="7"/>
    </row>
    <row r="83" spans="2:6" x14ac:dyDescent="0.2">
      <c r="B83" s="11">
        <v>43587</v>
      </c>
      <c r="C83" s="7"/>
      <c r="D83" s="7"/>
      <c r="E83" s="7"/>
      <c r="F83" s="7"/>
    </row>
    <row r="84" spans="2:6" x14ac:dyDescent="0.2">
      <c r="B84" s="11">
        <v>43953</v>
      </c>
      <c r="C84" s="7"/>
      <c r="D84" s="7"/>
      <c r="E84" s="7"/>
      <c r="F84" s="7"/>
    </row>
    <row r="88" spans="2:6" x14ac:dyDescent="0.2">
      <c r="B88" s="53" t="s">
        <v>20</v>
      </c>
      <c r="C88" s="54"/>
      <c r="D88" s="54"/>
      <c r="E88" s="54"/>
      <c r="F88" s="55"/>
    </row>
    <row r="89" spans="2:6" x14ac:dyDescent="0.2">
      <c r="B89" s="56"/>
      <c r="C89" s="57"/>
      <c r="D89" s="57"/>
      <c r="E89" s="57"/>
      <c r="F89" s="58"/>
    </row>
    <row r="90" spans="2:6" x14ac:dyDescent="0.2">
      <c r="B90" s="56"/>
      <c r="C90" s="57"/>
      <c r="D90" s="57"/>
      <c r="E90" s="57"/>
      <c r="F90" s="58"/>
    </row>
    <row r="91" spans="2:6" x14ac:dyDescent="0.2">
      <c r="B91" s="56"/>
      <c r="C91" s="57"/>
      <c r="D91" s="57"/>
      <c r="E91" s="57"/>
      <c r="F91" s="58"/>
    </row>
    <row r="92" spans="2:6" x14ac:dyDescent="0.2">
      <c r="B92" s="56"/>
      <c r="C92" s="57"/>
      <c r="D92" s="57"/>
      <c r="E92" s="57"/>
      <c r="F92" s="58"/>
    </row>
    <row r="93" spans="2:6" x14ac:dyDescent="0.2">
      <c r="B93" s="56"/>
      <c r="C93" s="57"/>
      <c r="D93" s="57"/>
      <c r="E93" s="57"/>
      <c r="F93" s="58"/>
    </row>
    <row r="94" spans="2:6" x14ac:dyDescent="0.2">
      <c r="B94" s="56"/>
      <c r="C94" s="57"/>
      <c r="D94" s="57"/>
      <c r="E94" s="57"/>
      <c r="F94" s="58"/>
    </row>
    <row r="95" spans="2:6" x14ac:dyDescent="0.2">
      <c r="B95" s="56"/>
      <c r="C95" s="57"/>
      <c r="D95" s="57"/>
      <c r="E95" s="57"/>
      <c r="F95" s="58"/>
    </row>
    <row r="96" spans="2:6" x14ac:dyDescent="0.2">
      <c r="B96" s="56"/>
      <c r="C96" s="57"/>
      <c r="D96" s="57"/>
      <c r="E96" s="57"/>
      <c r="F96" s="58"/>
    </row>
    <row r="97" spans="2:12" x14ac:dyDescent="0.2">
      <c r="B97" s="56"/>
      <c r="C97" s="57"/>
      <c r="D97" s="57"/>
      <c r="E97" s="57"/>
      <c r="F97" s="58"/>
    </row>
    <row r="98" spans="2:12" x14ac:dyDescent="0.2">
      <c r="B98" s="59"/>
      <c r="C98" s="60"/>
      <c r="D98" s="60"/>
      <c r="E98" s="60"/>
      <c r="F98" s="61"/>
    </row>
    <row r="105" spans="2:12" x14ac:dyDescent="0.2">
      <c r="B105" s="3" t="s">
        <v>0</v>
      </c>
      <c r="C105" s="52" t="s">
        <v>5</v>
      </c>
      <c r="D105" s="52"/>
      <c r="E105" s="52"/>
      <c r="F105" s="52"/>
      <c r="G105" s="52"/>
      <c r="H105" s="52"/>
      <c r="I105" s="52"/>
      <c r="J105" s="52"/>
      <c r="K105" s="52"/>
      <c r="L105" s="52"/>
    </row>
    <row r="106" spans="2:12" x14ac:dyDescent="0.2">
      <c r="B106" s="3" t="s">
        <v>1</v>
      </c>
      <c r="C106" s="52" t="s">
        <v>12</v>
      </c>
      <c r="D106" s="52"/>
      <c r="E106" s="52"/>
      <c r="F106" s="52"/>
      <c r="G106" s="52"/>
      <c r="H106" s="52"/>
      <c r="I106" s="52"/>
      <c r="J106" s="52"/>
      <c r="K106" s="52"/>
      <c r="L106" s="52"/>
    </row>
    <row r="108" spans="2:12" x14ac:dyDescent="0.2">
      <c r="B108" t="s">
        <v>58</v>
      </c>
    </row>
    <row r="110" spans="2:12" ht="24.75" thickBot="1" x14ac:dyDescent="0.25">
      <c r="B110" s="5" t="s">
        <v>2</v>
      </c>
      <c r="C110" s="5" t="s">
        <v>6</v>
      </c>
      <c r="D110" s="5" t="s">
        <v>7</v>
      </c>
      <c r="E110" s="5" t="s">
        <v>8</v>
      </c>
      <c r="F110" s="5" t="s">
        <v>9</v>
      </c>
      <c r="G110" s="4"/>
      <c r="H110" s="4"/>
      <c r="I110" s="4"/>
      <c r="J110" s="4"/>
      <c r="K110" s="4"/>
      <c r="L110" s="4"/>
    </row>
    <row r="111" spans="2:12" ht="13.5" thickBot="1" x14ac:dyDescent="0.25">
      <c r="B111" s="11">
        <f>DATE(116,5,2)</f>
        <v>42492</v>
      </c>
      <c r="C111" s="37"/>
      <c r="D111" s="38"/>
      <c r="E111" s="38"/>
      <c r="F111" s="39"/>
    </row>
    <row r="112" spans="2:12" x14ac:dyDescent="0.2">
      <c r="B112" s="11">
        <v>42857</v>
      </c>
      <c r="C112" s="7"/>
      <c r="D112" s="7"/>
      <c r="E112" s="7"/>
      <c r="F112" s="7"/>
    </row>
    <row r="113" spans="2:6" x14ac:dyDescent="0.2">
      <c r="B113" s="11">
        <v>43222</v>
      </c>
      <c r="C113" s="7"/>
      <c r="D113" s="7"/>
      <c r="E113" s="7"/>
      <c r="F113" s="7"/>
    </row>
    <row r="114" spans="2:6" x14ac:dyDescent="0.2">
      <c r="B114" s="11">
        <v>43587</v>
      </c>
      <c r="C114" s="7"/>
      <c r="D114" s="7"/>
      <c r="E114" s="7"/>
      <c r="F114" s="7"/>
    </row>
    <row r="115" spans="2:6" x14ac:dyDescent="0.2">
      <c r="B115" s="11">
        <v>43953</v>
      </c>
      <c r="C115" s="7"/>
      <c r="D115" s="7"/>
      <c r="E115" s="7"/>
      <c r="F115" s="7"/>
    </row>
    <row r="119" spans="2:6" x14ac:dyDescent="0.2">
      <c r="B119" s="53" t="s">
        <v>20</v>
      </c>
      <c r="C119" s="54"/>
      <c r="D119" s="54"/>
      <c r="E119" s="54"/>
      <c r="F119" s="55"/>
    </row>
    <row r="120" spans="2:6" x14ac:dyDescent="0.2">
      <c r="B120" s="56"/>
      <c r="C120" s="57"/>
      <c r="D120" s="57"/>
      <c r="E120" s="57"/>
      <c r="F120" s="58"/>
    </row>
    <row r="121" spans="2:6" x14ac:dyDescent="0.2">
      <c r="B121" s="56"/>
      <c r="C121" s="57"/>
      <c r="D121" s="57"/>
      <c r="E121" s="57"/>
      <c r="F121" s="58"/>
    </row>
    <row r="122" spans="2:6" x14ac:dyDescent="0.2">
      <c r="B122" s="56"/>
      <c r="C122" s="57"/>
      <c r="D122" s="57"/>
      <c r="E122" s="57"/>
      <c r="F122" s="58"/>
    </row>
    <row r="123" spans="2:6" x14ac:dyDescent="0.2">
      <c r="B123" s="56"/>
      <c r="C123" s="57"/>
      <c r="D123" s="57"/>
      <c r="E123" s="57"/>
      <c r="F123" s="58"/>
    </row>
    <row r="124" spans="2:6" x14ac:dyDescent="0.2">
      <c r="B124" s="56"/>
      <c r="C124" s="57"/>
      <c r="D124" s="57"/>
      <c r="E124" s="57"/>
      <c r="F124" s="58"/>
    </row>
    <row r="125" spans="2:6" x14ac:dyDescent="0.2">
      <c r="B125" s="56"/>
      <c r="C125" s="57"/>
      <c r="D125" s="57"/>
      <c r="E125" s="57"/>
      <c r="F125" s="58"/>
    </row>
    <row r="126" spans="2:6" x14ac:dyDescent="0.2">
      <c r="B126" s="56"/>
      <c r="C126" s="57"/>
      <c r="D126" s="57"/>
      <c r="E126" s="57"/>
      <c r="F126" s="58"/>
    </row>
    <row r="127" spans="2:6" x14ac:dyDescent="0.2">
      <c r="B127" s="56"/>
      <c r="C127" s="57"/>
      <c r="D127" s="57"/>
      <c r="E127" s="57"/>
      <c r="F127" s="58"/>
    </row>
    <row r="128" spans="2:6" x14ac:dyDescent="0.2">
      <c r="B128" s="56"/>
      <c r="C128" s="57"/>
      <c r="D128" s="57"/>
      <c r="E128" s="57"/>
      <c r="F128" s="58"/>
    </row>
    <row r="129" spans="2:12" x14ac:dyDescent="0.2">
      <c r="B129" s="59"/>
      <c r="C129" s="60"/>
      <c r="D129" s="60"/>
      <c r="E129" s="60"/>
      <c r="F129" s="61"/>
    </row>
    <row r="133" spans="2:12" x14ac:dyDescent="0.2">
      <c r="B133" s="3" t="s">
        <v>0</v>
      </c>
      <c r="C133" s="52" t="s">
        <v>5</v>
      </c>
      <c r="D133" s="52"/>
      <c r="E133" s="52"/>
      <c r="F133" s="52"/>
      <c r="G133" s="52"/>
      <c r="H133" s="52"/>
      <c r="I133" s="52"/>
      <c r="J133" s="52"/>
      <c r="K133" s="52"/>
      <c r="L133" s="52"/>
    </row>
    <row r="134" spans="2:12" x14ac:dyDescent="0.2">
      <c r="B134" s="3" t="s">
        <v>1</v>
      </c>
      <c r="C134" s="52" t="s">
        <v>13</v>
      </c>
      <c r="D134" s="52"/>
      <c r="E134" s="52"/>
      <c r="F134" s="52"/>
      <c r="G134" s="52"/>
      <c r="H134" s="52"/>
      <c r="I134" s="52"/>
      <c r="J134" s="52"/>
      <c r="K134" s="52"/>
      <c r="L134" s="52"/>
    </row>
    <row r="136" spans="2:12" x14ac:dyDescent="0.2">
      <c r="B136" t="s">
        <v>61</v>
      </c>
    </row>
    <row r="137" spans="2:12" x14ac:dyDescent="0.2">
      <c r="B137" t="s">
        <v>62</v>
      </c>
    </row>
    <row r="140" spans="2:12" ht="24.75" thickBot="1" x14ac:dyDescent="0.25">
      <c r="B140" s="5" t="s">
        <v>2</v>
      </c>
      <c r="C140" s="5" t="s">
        <v>6</v>
      </c>
      <c r="D140" s="5" t="s">
        <v>7</v>
      </c>
      <c r="E140" s="5" t="s">
        <v>8</v>
      </c>
      <c r="F140" s="5" t="s">
        <v>9</v>
      </c>
      <c r="G140" s="4"/>
      <c r="H140" s="4"/>
      <c r="I140" s="4"/>
      <c r="J140" s="4"/>
      <c r="K140" s="4"/>
      <c r="L140" s="4"/>
    </row>
    <row r="141" spans="2:12" ht="13.5" thickBot="1" x14ac:dyDescent="0.25">
      <c r="B141" s="11">
        <f>DATE(116,5,2)</f>
        <v>42492</v>
      </c>
      <c r="C141" s="37"/>
      <c r="D141" s="38"/>
      <c r="E141" s="38"/>
      <c r="F141" s="39"/>
    </row>
    <row r="142" spans="2:12" x14ac:dyDescent="0.2">
      <c r="B142" s="11">
        <v>42857</v>
      </c>
      <c r="C142" s="7"/>
      <c r="D142" s="7"/>
      <c r="E142" s="7"/>
      <c r="F142" s="7"/>
    </row>
    <row r="143" spans="2:12" x14ac:dyDescent="0.2">
      <c r="B143" s="11">
        <v>43222</v>
      </c>
      <c r="C143" s="7"/>
      <c r="D143" s="7"/>
      <c r="E143" s="7"/>
      <c r="F143" s="7"/>
    </row>
    <row r="144" spans="2:12" x14ac:dyDescent="0.2">
      <c r="B144" s="11">
        <v>43587</v>
      </c>
      <c r="C144" s="7"/>
      <c r="D144" s="7"/>
      <c r="E144" s="7"/>
      <c r="F144" s="7"/>
    </row>
    <row r="145" spans="2:6" x14ac:dyDescent="0.2">
      <c r="B145" s="11">
        <v>43953</v>
      </c>
      <c r="C145" s="7"/>
      <c r="D145" s="7"/>
      <c r="E145" s="7"/>
      <c r="F145" s="7"/>
    </row>
    <row r="149" spans="2:6" x14ac:dyDescent="0.2">
      <c r="B149" s="53" t="s">
        <v>20</v>
      </c>
      <c r="C149" s="54"/>
      <c r="D149" s="54"/>
      <c r="E149" s="54"/>
      <c r="F149" s="55"/>
    </row>
    <row r="150" spans="2:6" x14ac:dyDescent="0.2">
      <c r="B150" s="56"/>
      <c r="C150" s="57"/>
      <c r="D150" s="57"/>
      <c r="E150" s="57"/>
      <c r="F150" s="58"/>
    </row>
    <row r="151" spans="2:6" x14ac:dyDescent="0.2">
      <c r="B151" s="56"/>
      <c r="C151" s="57"/>
      <c r="D151" s="57"/>
      <c r="E151" s="57"/>
      <c r="F151" s="58"/>
    </row>
    <row r="152" spans="2:6" x14ac:dyDescent="0.2">
      <c r="B152" s="56"/>
      <c r="C152" s="57"/>
      <c r="D152" s="57"/>
      <c r="E152" s="57"/>
      <c r="F152" s="58"/>
    </row>
    <row r="153" spans="2:6" x14ac:dyDescent="0.2">
      <c r="B153" s="56"/>
      <c r="C153" s="57"/>
      <c r="D153" s="57"/>
      <c r="E153" s="57"/>
      <c r="F153" s="58"/>
    </row>
    <row r="154" spans="2:6" x14ac:dyDescent="0.2">
      <c r="B154" s="56"/>
      <c r="C154" s="57"/>
      <c r="D154" s="57"/>
      <c r="E154" s="57"/>
      <c r="F154" s="58"/>
    </row>
    <row r="155" spans="2:6" x14ac:dyDescent="0.2">
      <c r="B155" s="56"/>
      <c r="C155" s="57"/>
      <c r="D155" s="57"/>
      <c r="E155" s="57"/>
      <c r="F155" s="58"/>
    </row>
    <row r="156" spans="2:6" x14ac:dyDescent="0.2">
      <c r="B156" s="56"/>
      <c r="C156" s="57"/>
      <c r="D156" s="57"/>
      <c r="E156" s="57"/>
      <c r="F156" s="58"/>
    </row>
    <row r="157" spans="2:6" x14ac:dyDescent="0.2">
      <c r="B157" s="56"/>
      <c r="C157" s="57"/>
      <c r="D157" s="57"/>
      <c r="E157" s="57"/>
      <c r="F157" s="58"/>
    </row>
    <row r="158" spans="2:6" x14ac:dyDescent="0.2">
      <c r="B158" s="56"/>
      <c r="C158" s="57"/>
      <c r="D158" s="57"/>
      <c r="E158" s="57"/>
      <c r="F158" s="58"/>
    </row>
    <row r="159" spans="2:6" x14ac:dyDescent="0.2">
      <c r="B159" s="59"/>
      <c r="C159" s="60"/>
      <c r="D159" s="60"/>
      <c r="E159" s="60"/>
      <c r="F159" s="61"/>
    </row>
    <row r="162" spans="2:12" x14ac:dyDescent="0.2">
      <c r="B162" s="3" t="s">
        <v>0</v>
      </c>
      <c r="C162" s="52" t="s">
        <v>5</v>
      </c>
      <c r="D162" s="52"/>
      <c r="E162" s="52"/>
      <c r="F162" s="52"/>
      <c r="G162" s="52"/>
      <c r="H162" s="52"/>
      <c r="I162" s="52"/>
      <c r="J162" s="52"/>
      <c r="K162" s="52"/>
      <c r="L162" s="52"/>
    </row>
    <row r="163" spans="2:12" x14ac:dyDescent="0.2">
      <c r="B163" s="3" t="s">
        <v>1</v>
      </c>
      <c r="C163" s="52" t="s">
        <v>14</v>
      </c>
      <c r="D163" s="52"/>
      <c r="E163" s="52"/>
      <c r="F163" s="52"/>
      <c r="G163" s="52"/>
      <c r="H163" s="52"/>
      <c r="I163" s="52"/>
      <c r="J163" s="52"/>
      <c r="K163" s="52"/>
      <c r="L163" s="52"/>
    </row>
    <row r="165" spans="2:12" x14ac:dyDescent="0.2">
      <c r="B165" t="s">
        <v>63</v>
      </c>
    </row>
    <row r="166" spans="2:12" x14ac:dyDescent="0.2">
      <c r="B166" t="s">
        <v>62</v>
      </c>
    </row>
    <row r="168" spans="2:12" ht="24.75" thickBot="1" x14ac:dyDescent="0.25">
      <c r="B168" s="5" t="s">
        <v>2</v>
      </c>
      <c r="C168" s="5" t="s">
        <v>6</v>
      </c>
      <c r="D168" s="5" t="s">
        <v>7</v>
      </c>
      <c r="E168" s="5" t="s">
        <v>8</v>
      </c>
      <c r="F168" s="5" t="s">
        <v>9</v>
      </c>
      <c r="G168" s="4"/>
      <c r="H168" s="4"/>
      <c r="I168" s="4"/>
      <c r="J168" s="4"/>
      <c r="K168" s="4"/>
      <c r="L168" s="4"/>
    </row>
    <row r="169" spans="2:12" ht="13.5" thickBot="1" x14ac:dyDescent="0.25">
      <c r="B169" s="11">
        <f>DATE(116,5,2)</f>
        <v>42492</v>
      </c>
      <c r="C169" s="37"/>
      <c r="D169" s="38"/>
      <c r="E169" s="38"/>
      <c r="F169" s="39"/>
    </row>
    <row r="170" spans="2:12" x14ac:dyDescent="0.2">
      <c r="B170" s="11">
        <v>42857</v>
      </c>
      <c r="C170" s="7"/>
      <c r="D170" s="7"/>
      <c r="E170" s="7"/>
      <c r="F170" s="7"/>
    </row>
    <row r="171" spans="2:12" x14ac:dyDescent="0.2">
      <c r="B171" s="11">
        <v>43222</v>
      </c>
      <c r="C171" s="7"/>
      <c r="D171" s="7"/>
      <c r="E171" s="7"/>
      <c r="F171" s="7"/>
    </row>
    <row r="172" spans="2:12" x14ac:dyDescent="0.2">
      <c r="B172" s="11">
        <v>43587</v>
      </c>
      <c r="C172" s="7"/>
      <c r="D172" s="7"/>
      <c r="E172" s="7"/>
      <c r="F172" s="7"/>
    </row>
    <row r="173" spans="2:12" x14ac:dyDescent="0.2">
      <c r="B173" s="11">
        <v>43953</v>
      </c>
      <c r="C173" s="7"/>
      <c r="D173" s="7"/>
      <c r="E173" s="7"/>
      <c r="F173" s="7"/>
    </row>
    <row r="177" spans="2:6" x14ac:dyDescent="0.2">
      <c r="B177" s="53" t="s">
        <v>20</v>
      </c>
      <c r="C177" s="54"/>
      <c r="D177" s="54"/>
      <c r="E177" s="54"/>
      <c r="F177" s="55"/>
    </row>
    <row r="178" spans="2:6" x14ac:dyDescent="0.2">
      <c r="B178" s="56"/>
      <c r="C178" s="57"/>
      <c r="D178" s="57"/>
      <c r="E178" s="57"/>
      <c r="F178" s="58"/>
    </row>
    <row r="179" spans="2:6" x14ac:dyDescent="0.2">
      <c r="B179" s="56"/>
      <c r="C179" s="57"/>
      <c r="D179" s="57"/>
      <c r="E179" s="57"/>
      <c r="F179" s="58"/>
    </row>
    <row r="180" spans="2:6" x14ac:dyDescent="0.2">
      <c r="B180" s="56"/>
      <c r="C180" s="57"/>
      <c r="D180" s="57"/>
      <c r="E180" s="57"/>
      <c r="F180" s="58"/>
    </row>
    <row r="181" spans="2:6" x14ac:dyDescent="0.2">
      <c r="B181" s="56"/>
      <c r="C181" s="57"/>
      <c r="D181" s="57"/>
      <c r="E181" s="57"/>
      <c r="F181" s="58"/>
    </row>
    <row r="182" spans="2:6" x14ac:dyDescent="0.2">
      <c r="B182" s="56"/>
      <c r="C182" s="57"/>
      <c r="D182" s="57"/>
      <c r="E182" s="57"/>
      <c r="F182" s="58"/>
    </row>
    <row r="183" spans="2:6" x14ac:dyDescent="0.2">
      <c r="B183" s="56"/>
      <c r="C183" s="57"/>
      <c r="D183" s="57"/>
      <c r="E183" s="57"/>
      <c r="F183" s="58"/>
    </row>
    <row r="184" spans="2:6" x14ac:dyDescent="0.2">
      <c r="B184" s="56"/>
      <c r="C184" s="57"/>
      <c r="D184" s="57"/>
      <c r="E184" s="57"/>
      <c r="F184" s="58"/>
    </row>
    <row r="185" spans="2:6" x14ac:dyDescent="0.2">
      <c r="B185" s="56"/>
      <c r="C185" s="57"/>
      <c r="D185" s="57"/>
      <c r="E185" s="57"/>
      <c r="F185" s="58"/>
    </row>
    <row r="186" spans="2:6" x14ac:dyDescent="0.2">
      <c r="B186" s="56"/>
      <c r="C186" s="57"/>
      <c r="D186" s="57"/>
      <c r="E186" s="57"/>
      <c r="F186" s="58"/>
    </row>
    <row r="187" spans="2:6" x14ac:dyDescent="0.2">
      <c r="B187" s="59"/>
      <c r="C187" s="60"/>
      <c r="D187" s="60"/>
      <c r="E187" s="60"/>
      <c r="F187" s="61"/>
    </row>
    <row r="195" spans="2:12" x14ac:dyDescent="0.2">
      <c r="B195" s="3" t="s">
        <v>0</v>
      </c>
      <c r="C195" s="52" t="s">
        <v>5</v>
      </c>
      <c r="D195" s="52"/>
      <c r="E195" s="52"/>
      <c r="F195" s="52"/>
      <c r="G195" s="52"/>
      <c r="H195" s="52"/>
      <c r="I195" s="52"/>
      <c r="J195" s="52"/>
      <c r="K195" s="52"/>
      <c r="L195" s="52"/>
    </row>
    <row r="196" spans="2:12" x14ac:dyDescent="0.2">
      <c r="B196" s="3" t="s">
        <v>1</v>
      </c>
      <c r="C196" s="52" t="s">
        <v>15</v>
      </c>
      <c r="D196" s="52"/>
      <c r="E196" s="52"/>
      <c r="F196" s="52"/>
      <c r="G196" s="52"/>
      <c r="H196" s="52"/>
      <c r="I196" s="52"/>
      <c r="J196" s="52"/>
      <c r="K196" s="52"/>
      <c r="L196" s="52"/>
    </row>
    <row r="198" spans="2:12" x14ac:dyDescent="0.2">
      <c r="B198" t="s">
        <v>64</v>
      </c>
    </row>
    <row r="199" spans="2:12" x14ac:dyDescent="0.2">
      <c r="B199" t="s">
        <v>65</v>
      </c>
    </row>
    <row r="202" spans="2:12" ht="24.75" thickBot="1" x14ac:dyDescent="0.25">
      <c r="B202" s="5" t="s">
        <v>2</v>
      </c>
      <c r="C202" s="5" t="s">
        <v>6</v>
      </c>
      <c r="D202" s="5" t="s">
        <v>7</v>
      </c>
      <c r="E202" s="5" t="s">
        <v>8</v>
      </c>
      <c r="F202" s="5" t="s">
        <v>9</v>
      </c>
      <c r="G202" s="4"/>
      <c r="H202" s="4"/>
      <c r="I202" s="4"/>
      <c r="J202" s="4"/>
      <c r="K202" s="4"/>
      <c r="L202" s="4"/>
    </row>
    <row r="203" spans="2:12" ht="13.5" thickBot="1" x14ac:dyDescent="0.25">
      <c r="B203" s="11">
        <f>DATE(116,5,2)</f>
        <v>42492</v>
      </c>
      <c r="C203" s="37"/>
      <c r="D203" s="38"/>
      <c r="E203" s="38"/>
      <c r="F203" s="39"/>
    </row>
    <row r="204" spans="2:12" x14ac:dyDescent="0.2">
      <c r="B204" s="11">
        <v>42857</v>
      </c>
      <c r="C204" s="7"/>
      <c r="D204" s="7"/>
      <c r="E204" s="7"/>
      <c r="F204" s="7"/>
    </row>
    <row r="205" spans="2:12" x14ac:dyDescent="0.2">
      <c r="B205" s="11">
        <v>43222</v>
      </c>
      <c r="C205" s="7"/>
      <c r="D205" s="7"/>
      <c r="E205" s="7"/>
      <c r="F205" s="7"/>
    </row>
    <row r="206" spans="2:12" x14ac:dyDescent="0.2">
      <c r="B206" s="11">
        <v>43587</v>
      </c>
      <c r="C206" s="7"/>
      <c r="D206" s="7"/>
      <c r="E206" s="7"/>
      <c r="F206" s="7"/>
    </row>
    <row r="207" spans="2:12" x14ac:dyDescent="0.2">
      <c r="B207" s="11">
        <v>43953</v>
      </c>
      <c r="C207" s="7"/>
      <c r="D207" s="7"/>
      <c r="E207" s="7"/>
      <c r="F207" s="7"/>
    </row>
    <row r="211" spans="2:6" x14ac:dyDescent="0.2">
      <c r="B211" s="53" t="s">
        <v>20</v>
      </c>
      <c r="C211" s="54"/>
      <c r="D211" s="54"/>
      <c r="E211" s="54"/>
      <c r="F211" s="55"/>
    </row>
    <row r="212" spans="2:6" x14ac:dyDescent="0.2">
      <c r="B212" s="56"/>
      <c r="C212" s="57"/>
      <c r="D212" s="57"/>
      <c r="E212" s="57"/>
      <c r="F212" s="58"/>
    </row>
    <row r="213" spans="2:6" x14ac:dyDescent="0.2">
      <c r="B213" s="56"/>
      <c r="C213" s="57"/>
      <c r="D213" s="57"/>
      <c r="E213" s="57"/>
      <c r="F213" s="58"/>
    </row>
    <row r="214" spans="2:6" x14ac:dyDescent="0.2">
      <c r="B214" s="56"/>
      <c r="C214" s="57"/>
      <c r="D214" s="57"/>
      <c r="E214" s="57"/>
      <c r="F214" s="58"/>
    </row>
    <row r="215" spans="2:6" x14ac:dyDescent="0.2">
      <c r="B215" s="56"/>
      <c r="C215" s="57"/>
      <c r="D215" s="57"/>
      <c r="E215" s="57"/>
      <c r="F215" s="58"/>
    </row>
    <row r="216" spans="2:6" x14ac:dyDescent="0.2">
      <c r="B216" s="56"/>
      <c r="C216" s="57"/>
      <c r="D216" s="57"/>
      <c r="E216" s="57"/>
      <c r="F216" s="58"/>
    </row>
    <row r="217" spans="2:6" x14ac:dyDescent="0.2">
      <c r="B217" s="56"/>
      <c r="C217" s="57"/>
      <c r="D217" s="57"/>
      <c r="E217" s="57"/>
      <c r="F217" s="58"/>
    </row>
    <row r="218" spans="2:6" x14ac:dyDescent="0.2">
      <c r="B218" s="56"/>
      <c r="C218" s="57"/>
      <c r="D218" s="57"/>
      <c r="E218" s="57"/>
      <c r="F218" s="58"/>
    </row>
    <row r="219" spans="2:6" x14ac:dyDescent="0.2">
      <c r="B219" s="56"/>
      <c r="C219" s="57"/>
      <c r="D219" s="57"/>
      <c r="E219" s="57"/>
      <c r="F219" s="58"/>
    </row>
    <row r="220" spans="2:6" x14ac:dyDescent="0.2">
      <c r="B220" s="56"/>
      <c r="C220" s="57"/>
      <c r="D220" s="57"/>
      <c r="E220" s="57"/>
      <c r="F220" s="58"/>
    </row>
    <row r="221" spans="2:6" x14ac:dyDescent="0.2">
      <c r="B221" s="59"/>
      <c r="C221" s="60"/>
      <c r="D221" s="60"/>
      <c r="E221" s="60"/>
      <c r="F221" s="61"/>
    </row>
    <row r="225" spans="2:12" x14ac:dyDescent="0.2">
      <c r="B225" s="3" t="s">
        <v>0</v>
      </c>
      <c r="C225" s="52" t="s">
        <v>5</v>
      </c>
      <c r="D225" s="52"/>
      <c r="E225" s="52"/>
      <c r="F225" s="52"/>
      <c r="G225" s="52"/>
      <c r="H225" s="52"/>
      <c r="I225" s="52"/>
      <c r="J225" s="52"/>
      <c r="K225" s="52"/>
      <c r="L225" s="52"/>
    </row>
    <row r="226" spans="2:12" x14ac:dyDescent="0.2">
      <c r="B226" s="3" t="s">
        <v>1</v>
      </c>
      <c r="C226" s="52" t="s">
        <v>16</v>
      </c>
      <c r="D226" s="52"/>
      <c r="E226" s="52"/>
      <c r="F226" s="52"/>
      <c r="G226" s="52"/>
      <c r="H226" s="52"/>
      <c r="I226" s="52"/>
      <c r="J226" s="52"/>
      <c r="K226" s="52"/>
      <c r="L226" s="52"/>
    </row>
    <row r="228" spans="2:12" x14ac:dyDescent="0.2">
      <c r="B228" t="s">
        <v>66</v>
      </c>
    </row>
    <row r="229" spans="2:12" x14ac:dyDescent="0.2">
      <c r="B229" t="s">
        <v>65</v>
      </c>
    </row>
    <row r="231" spans="2:12" ht="24.75" thickBot="1" x14ac:dyDescent="0.25">
      <c r="B231" s="5" t="s">
        <v>2</v>
      </c>
      <c r="C231" s="5" t="s">
        <v>6</v>
      </c>
      <c r="D231" s="5" t="s">
        <v>7</v>
      </c>
      <c r="E231" s="5" t="s">
        <v>8</v>
      </c>
      <c r="F231" s="5" t="s">
        <v>9</v>
      </c>
      <c r="G231" s="4"/>
      <c r="H231" s="4"/>
      <c r="I231" s="4"/>
      <c r="J231" s="4"/>
      <c r="K231" s="4"/>
      <c r="L231" s="4"/>
    </row>
    <row r="232" spans="2:12" ht="13.5" thickBot="1" x14ac:dyDescent="0.25">
      <c r="B232" s="11">
        <f>DATE(116,5,2)</f>
        <v>42492</v>
      </c>
      <c r="C232" s="37"/>
      <c r="D232" s="38"/>
      <c r="E232" s="38"/>
      <c r="F232" s="39"/>
    </row>
    <row r="233" spans="2:12" x14ac:dyDescent="0.2">
      <c r="B233" s="11">
        <v>42857</v>
      </c>
      <c r="C233" s="7"/>
      <c r="D233" s="7"/>
      <c r="E233" s="7"/>
      <c r="F233" s="7"/>
    </row>
    <row r="234" spans="2:12" x14ac:dyDescent="0.2">
      <c r="B234" s="11">
        <v>43222</v>
      </c>
      <c r="C234" s="7"/>
      <c r="D234" s="7"/>
      <c r="E234" s="7"/>
      <c r="F234" s="7"/>
    </row>
    <row r="235" spans="2:12" x14ac:dyDescent="0.2">
      <c r="B235" s="11">
        <v>43587</v>
      </c>
      <c r="C235" s="7"/>
      <c r="D235" s="7"/>
      <c r="E235" s="7"/>
      <c r="F235" s="7"/>
    </row>
    <row r="236" spans="2:12" x14ac:dyDescent="0.2">
      <c r="B236" s="11">
        <v>43953</v>
      </c>
      <c r="C236" s="7"/>
      <c r="D236" s="7"/>
      <c r="E236" s="7"/>
      <c r="F236" s="7"/>
    </row>
    <row r="240" spans="2:12" x14ac:dyDescent="0.2">
      <c r="B240" s="53" t="s">
        <v>20</v>
      </c>
      <c r="C240" s="54"/>
      <c r="D240" s="54"/>
      <c r="E240" s="54"/>
      <c r="F240" s="55"/>
    </row>
    <row r="241" spans="2:12" x14ac:dyDescent="0.2">
      <c r="B241" s="56"/>
      <c r="C241" s="57"/>
      <c r="D241" s="57"/>
      <c r="E241" s="57"/>
      <c r="F241" s="58"/>
    </row>
    <row r="242" spans="2:12" x14ac:dyDescent="0.2">
      <c r="B242" s="56"/>
      <c r="C242" s="57"/>
      <c r="D242" s="57"/>
      <c r="E242" s="57"/>
      <c r="F242" s="58"/>
    </row>
    <row r="243" spans="2:12" x14ac:dyDescent="0.2">
      <c r="B243" s="56"/>
      <c r="C243" s="57"/>
      <c r="D243" s="57"/>
      <c r="E243" s="57"/>
      <c r="F243" s="58"/>
    </row>
    <row r="244" spans="2:12" x14ac:dyDescent="0.2">
      <c r="B244" s="56"/>
      <c r="C244" s="57"/>
      <c r="D244" s="57"/>
      <c r="E244" s="57"/>
      <c r="F244" s="58"/>
    </row>
    <row r="245" spans="2:12" x14ac:dyDescent="0.2">
      <c r="B245" s="56"/>
      <c r="C245" s="57"/>
      <c r="D245" s="57"/>
      <c r="E245" s="57"/>
      <c r="F245" s="58"/>
    </row>
    <row r="246" spans="2:12" x14ac:dyDescent="0.2">
      <c r="B246" s="56"/>
      <c r="C246" s="57"/>
      <c r="D246" s="57"/>
      <c r="E246" s="57"/>
      <c r="F246" s="58"/>
    </row>
    <row r="247" spans="2:12" x14ac:dyDescent="0.2">
      <c r="B247" s="56"/>
      <c r="C247" s="57"/>
      <c r="D247" s="57"/>
      <c r="E247" s="57"/>
      <c r="F247" s="58"/>
    </row>
    <row r="248" spans="2:12" x14ac:dyDescent="0.2">
      <c r="B248" s="56"/>
      <c r="C248" s="57"/>
      <c r="D248" s="57"/>
      <c r="E248" s="57"/>
      <c r="F248" s="58"/>
    </row>
    <row r="249" spans="2:12" x14ac:dyDescent="0.2">
      <c r="B249" s="56"/>
      <c r="C249" s="57"/>
      <c r="D249" s="57"/>
      <c r="E249" s="57"/>
      <c r="F249" s="58"/>
    </row>
    <row r="250" spans="2:12" x14ac:dyDescent="0.2">
      <c r="B250" s="59"/>
      <c r="C250" s="60"/>
      <c r="D250" s="60"/>
      <c r="E250" s="60"/>
      <c r="F250" s="61"/>
    </row>
    <row r="255" spans="2:12" x14ac:dyDescent="0.2">
      <c r="B255" s="3" t="s">
        <v>0</v>
      </c>
      <c r="C255" s="52" t="s">
        <v>5</v>
      </c>
      <c r="D255" s="52"/>
      <c r="E255" s="52"/>
      <c r="F255" s="52"/>
      <c r="G255" s="52"/>
      <c r="H255" s="52"/>
      <c r="I255" s="52"/>
      <c r="J255" s="52"/>
      <c r="K255" s="52"/>
      <c r="L255" s="52"/>
    </row>
    <row r="256" spans="2:12" x14ac:dyDescent="0.2">
      <c r="B256" s="3" t="s">
        <v>1</v>
      </c>
      <c r="C256" s="52" t="s">
        <v>18</v>
      </c>
      <c r="D256" s="52"/>
      <c r="E256" s="52"/>
      <c r="F256" s="52"/>
      <c r="G256" s="52"/>
      <c r="H256" s="52"/>
      <c r="I256" s="52"/>
      <c r="J256" s="52"/>
      <c r="K256" s="52"/>
      <c r="L256" s="52"/>
    </row>
    <row r="258" spans="2:12" x14ac:dyDescent="0.2">
      <c r="B258" t="s">
        <v>74</v>
      </c>
    </row>
    <row r="259" spans="2:12" x14ac:dyDescent="0.2">
      <c r="B259" t="s">
        <v>67</v>
      </c>
    </row>
    <row r="261" spans="2:12" ht="24.75" thickBot="1" x14ac:dyDescent="0.25">
      <c r="B261" s="5" t="s">
        <v>2</v>
      </c>
      <c r="C261" s="5" t="s">
        <v>6</v>
      </c>
      <c r="D261" s="5" t="s">
        <v>7</v>
      </c>
      <c r="E261" s="5" t="s">
        <v>8</v>
      </c>
      <c r="F261" s="5" t="s">
        <v>9</v>
      </c>
      <c r="G261" s="4"/>
      <c r="H261" s="4"/>
      <c r="I261" s="4"/>
      <c r="J261" s="4"/>
      <c r="K261" s="4"/>
      <c r="L261" s="4"/>
    </row>
    <row r="262" spans="2:12" ht="13.5" thickBot="1" x14ac:dyDescent="0.25">
      <c r="B262" s="11">
        <f>DATE(116,5,2)</f>
        <v>42492</v>
      </c>
      <c r="C262" s="37"/>
      <c r="D262" s="38"/>
      <c r="E262" s="38"/>
      <c r="F262" s="39"/>
    </row>
    <row r="263" spans="2:12" x14ac:dyDescent="0.2">
      <c r="B263" s="11">
        <v>42857</v>
      </c>
      <c r="C263" s="7"/>
      <c r="D263" s="7"/>
      <c r="E263" s="7"/>
      <c r="F263" s="7"/>
    </row>
    <row r="264" spans="2:12" x14ac:dyDescent="0.2">
      <c r="B264" s="11">
        <v>43222</v>
      </c>
      <c r="C264" s="7"/>
      <c r="D264" s="7"/>
      <c r="E264" s="7"/>
      <c r="F264" s="7"/>
    </row>
    <row r="265" spans="2:12" x14ac:dyDescent="0.2">
      <c r="B265" s="11">
        <v>43587</v>
      </c>
      <c r="C265" s="7"/>
      <c r="D265" s="7"/>
      <c r="E265" s="7"/>
      <c r="F265" s="7"/>
    </row>
    <row r="266" spans="2:12" x14ac:dyDescent="0.2">
      <c r="B266" s="11">
        <v>43953</v>
      </c>
      <c r="C266" s="7"/>
      <c r="D266" s="7"/>
      <c r="E266" s="7"/>
      <c r="F266" s="7"/>
    </row>
    <row r="270" spans="2:12" x14ac:dyDescent="0.2">
      <c r="B270" s="53" t="s">
        <v>20</v>
      </c>
      <c r="C270" s="54"/>
      <c r="D270" s="54"/>
      <c r="E270" s="54"/>
      <c r="F270" s="55"/>
    </row>
    <row r="271" spans="2:12" x14ac:dyDescent="0.2">
      <c r="B271" s="56"/>
      <c r="C271" s="57"/>
      <c r="D271" s="57"/>
      <c r="E271" s="57"/>
      <c r="F271" s="58"/>
    </row>
    <row r="272" spans="2:12" x14ac:dyDescent="0.2">
      <c r="B272" s="56"/>
      <c r="C272" s="57"/>
      <c r="D272" s="57"/>
      <c r="E272" s="57"/>
      <c r="F272" s="58"/>
    </row>
    <row r="273" spans="2:12" x14ac:dyDescent="0.2">
      <c r="B273" s="56"/>
      <c r="C273" s="57"/>
      <c r="D273" s="57"/>
      <c r="E273" s="57"/>
      <c r="F273" s="58"/>
    </row>
    <row r="274" spans="2:12" x14ac:dyDescent="0.2">
      <c r="B274" s="56"/>
      <c r="C274" s="57"/>
      <c r="D274" s="57"/>
      <c r="E274" s="57"/>
      <c r="F274" s="58"/>
    </row>
    <row r="275" spans="2:12" x14ac:dyDescent="0.2">
      <c r="B275" s="56"/>
      <c r="C275" s="57"/>
      <c r="D275" s="57"/>
      <c r="E275" s="57"/>
      <c r="F275" s="58"/>
    </row>
    <row r="276" spans="2:12" x14ac:dyDescent="0.2">
      <c r="B276" s="56"/>
      <c r="C276" s="57"/>
      <c r="D276" s="57"/>
      <c r="E276" s="57"/>
      <c r="F276" s="58"/>
    </row>
    <row r="277" spans="2:12" x14ac:dyDescent="0.2">
      <c r="B277" s="56"/>
      <c r="C277" s="57"/>
      <c r="D277" s="57"/>
      <c r="E277" s="57"/>
      <c r="F277" s="58"/>
    </row>
    <row r="278" spans="2:12" x14ac:dyDescent="0.2">
      <c r="B278" s="56"/>
      <c r="C278" s="57"/>
      <c r="D278" s="57"/>
      <c r="E278" s="57"/>
      <c r="F278" s="58"/>
    </row>
    <row r="279" spans="2:12" x14ac:dyDescent="0.2">
      <c r="B279" s="56"/>
      <c r="C279" s="57"/>
      <c r="D279" s="57"/>
      <c r="E279" s="57"/>
      <c r="F279" s="58"/>
    </row>
    <row r="280" spans="2:12" x14ac:dyDescent="0.2">
      <c r="B280" s="59"/>
      <c r="C280" s="60"/>
      <c r="D280" s="60"/>
      <c r="E280" s="60"/>
      <c r="F280" s="61"/>
    </row>
    <row r="284" spans="2:12" x14ac:dyDescent="0.2">
      <c r="B284" s="3" t="s">
        <v>0</v>
      </c>
      <c r="C284" s="52" t="s">
        <v>5</v>
      </c>
      <c r="D284" s="52"/>
      <c r="E284" s="52"/>
      <c r="F284" s="52"/>
      <c r="G284" s="52"/>
      <c r="H284" s="52"/>
      <c r="I284" s="52"/>
      <c r="J284" s="52"/>
      <c r="K284" s="52"/>
      <c r="L284" s="52"/>
    </row>
    <row r="285" spans="2:12" x14ac:dyDescent="0.2">
      <c r="B285" s="3" t="s">
        <v>1</v>
      </c>
      <c r="C285" s="52" t="s">
        <v>19</v>
      </c>
      <c r="D285" s="52"/>
      <c r="E285" s="52"/>
      <c r="F285" s="52"/>
      <c r="G285" s="52"/>
      <c r="H285" s="52"/>
      <c r="I285" s="52"/>
      <c r="J285" s="52"/>
      <c r="K285" s="52"/>
      <c r="L285" s="52"/>
    </row>
    <row r="287" spans="2:12" x14ac:dyDescent="0.2">
      <c r="B287" t="s">
        <v>75</v>
      </c>
    </row>
    <row r="288" spans="2:12" x14ac:dyDescent="0.2">
      <c r="B288" t="s">
        <v>67</v>
      </c>
    </row>
    <row r="290" spans="2:12" ht="24.75" thickBot="1" x14ac:dyDescent="0.25">
      <c r="B290" s="5" t="s">
        <v>2</v>
      </c>
      <c r="C290" s="5" t="s">
        <v>6</v>
      </c>
      <c r="D290" s="5" t="s">
        <v>7</v>
      </c>
      <c r="E290" s="5" t="s">
        <v>8</v>
      </c>
      <c r="F290" s="5" t="s">
        <v>9</v>
      </c>
      <c r="G290" s="4"/>
      <c r="H290" s="4"/>
      <c r="I290" s="4"/>
      <c r="J290" s="4"/>
      <c r="K290" s="4"/>
      <c r="L290" s="4"/>
    </row>
    <row r="291" spans="2:12" ht="13.5" thickBot="1" x14ac:dyDescent="0.25">
      <c r="B291" s="11">
        <f>DATE(116,5,2)</f>
        <v>42492</v>
      </c>
      <c r="C291" s="37"/>
      <c r="D291" s="38"/>
      <c r="E291" s="38"/>
      <c r="F291" s="39"/>
    </row>
    <row r="292" spans="2:12" x14ac:dyDescent="0.2">
      <c r="B292" s="11">
        <v>42857</v>
      </c>
      <c r="C292" s="7"/>
      <c r="D292" s="7"/>
      <c r="E292" s="7"/>
      <c r="F292" s="7"/>
    </row>
    <row r="293" spans="2:12" x14ac:dyDescent="0.2">
      <c r="B293" s="11">
        <v>43222</v>
      </c>
      <c r="C293" s="7"/>
      <c r="D293" s="7"/>
      <c r="E293" s="7"/>
      <c r="F293" s="7"/>
    </row>
    <row r="294" spans="2:12" x14ac:dyDescent="0.2">
      <c r="B294" s="11">
        <v>43587</v>
      </c>
      <c r="C294" s="7"/>
      <c r="D294" s="7"/>
      <c r="E294" s="7"/>
      <c r="F294" s="7"/>
    </row>
    <row r="295" spans="2:12" x14ac:dyDescent="0.2">
      <c r="B295" s="11">
        <v>43953</v>
      </c>
      <c r="C295" s="7"/>
      <c r="D295" s="7"/>
      <c r="E295" s="7"/>
      <c r="F295" s="7"/>
    </row>
    <row r="299" spans="2:12" x14ac:dyDescent="0.2">
      <c r="B299" s="53" t="s">
        <v>20</v>
      </c>
      <c r="C299" s="54"/>
      <c r="D299" s="54"/>
      <c r="E299" s="54"/>
      <c r="F299" s="55"/>
    </row>
    <row r="300" spans="2:12" x14ac:dyDescent="0.2">
      <c r="B300" s="56"/>
      <c r="C300" s="57"/>
      <c r="D300" s="57"/>
      <c r="E300" s="57"/>
      <c r="F300" s="58"/>
    </row>
    <row r="301" spans="2:12" x14ac:dyDescent="0.2">
      <c r="B301" s="56"/>
      <c r="C301" s="57"/>
      <c r="D301" s="57"/>
      <c r="E301" s="57"/>
      <c r="F301" s="58"/>
    </row>
    <row r="302" spans="2:12" x14ac:dyDescent="0.2">
      <c r="B302" s="56"/>
      <c r="C302" s="57"/>
      <c r="D302" s="57"/>
      <c r="E302" s="57"/>
      <c r="F302" s="58"/>
    </row>
    <row r="303" spans="2:12" x14ac:dyDescent="0.2">
      <c r="B303" s="56"/>
      <c r="C303" s="57"/>
      <c r="D303" s="57"/>
      <c r="E303" s="57"/>
      <c r="F303" s="58"/>
    </row>
    <row r="304" spans="2:12" x14ac:dyDescent="0.2">
      <c r="B304" s="56"/>
      <c r="C304" s="57"/>
      <c r="D304" s="57"/>
      <c r="E304" s="57"/>
      <c r="F304" s="58"/>
    </row>
    <row r="305" spans="2:12" x14ac:dyDescent="0.2">
      <c r="B305" s="56"/>
      <c r="C305" s="57"/>
      <c r="D305" s="57"/>
      <c r="E305" s="57"/>
      <c r="F305" s="58"/>
    </row>
    <row r="306" spans="2:12" x14ac:dyDescent="0.2">
      <c r="B306" s="56"/>
      <c r="C306" s="57"/>
      <c r="D306" s="57"/>
      <c r="E306" s="57"/>
      <c r="F306" s="58"/>
    </row>
    <row r="307" spans="2:12" x14ac:dyDescent="0.2">
      <c r="B307" s="56"/>
      <c r="C307" s="57"/>
      <c r="D307" s="57"/>
      <c r="E307" s="57"/>
      <c r="F307" s="58"/>
    </row>
    <row r="308" spans="2:12" x14ac:dyDescent="0.2">
      <c r="B308" s="56"/>
      <c r="C308" s="57"/>
      <c r="D308" s="57"/>
      <c r="E308" s="57"/>
      <c r="F308" s="58"/>
    </row>
    <row r="309" spans="2:12" x14ac:dyDescent="0.2">
      <c r="B309" s="59"/>
      <c r="C309" s="60"/>
      <c r="D309" s="60"/>
      <c r="E309" s="60"/>
      <c r="F309" s="61"/>
    </row>
    <row r="312" spans="2:12" x14ac:dyDescent="0.2">
      <c r="B312" s="3" t="s">
        <v>0</v>
      </c>
      <c r="C312" s="52" t="s">
        <v>5</v>
      </c>
      <c r="D312" s="52"/>
      <c r="E312" s="52"/>
      <c r="F312" s="52"/>
      <c r="G312" s="52"/>
      <c r="H312" s="52"/>
      <c r="I312" s="52"/>
      <c r="J312" s="52"/>
      <c r="K312" s="52"/>
      <c r="L312" s="52"/>
    </row>
    <row r="313" spans="2:12" x14ac:dyDescent="0.2">
      <c r="B313" s="3" t="s">
        <v>1</v>
      </c>
      <c r="C313" s="52" t="s">
        <v>68</v>
      </c>
      <c r="D313" s="52"/>
      <c r="E313" s="52"/>
      <c r="F313" s="52"/>
      <c r="G313" s="52"/>
      <c r="H313" s="52"/>
      <c r="I313" s="52"/>
      <c r="J313" s="52"/>
      <c r="K313" s="52"/>
      <c r="L313" s="52"/>
    </row>
    <row r="315" spans="2:12" x14ac:dyDescent="0.2">
      <c r="B315" t="s">
        <v>69</v>
      </c>
    </row>
    <row r="316" spans="2:12" x14ac:dyDescent="0.2">
      <c r="B316" t="s">
        <v>70</v>
      </c>
    </row>
    <row r="318" spans="2:12" ht="24.75" thickBot="1" x14ac:dyDescent="0.25">
      <c r="B318" s="5" t="s">
        <v>2</v>
      </c>
      <c r="C318" s="5" t="s">
        <v>6</v>
      </c>
      <c r="D318" s="5" t="s">
        <v>7</v>
      </c>
      <c r="E318" s="5" t="s">
        <v>8</v>
      </c>
      <c r="F318" s="5" t="s">
        <v>9</v>
      </c>
      <c r="G318" s="4"/>
      <c r="H318" s="4"/>
      <c r="I318" s="4"/>
      <c r="J318" s="4"/>
      <c r="K318" s="4"/>
      <c r="L318" s="4"/>
    </row>
    <row r="319" spans="2:12" ht="13.5" thickBot="1" x14ac:dyDescent="0.25">
      <c r="B319" s="11">
        <f>DATE(116,5,2)</f>
        <v>42492</v>
      </c>
      <c r="C319" s="37"/>
      <c r="D319" s="38"/>
      <c r="E319" s="38"/>
      <c r="F319" s="39"/>
    </row>
    <row r="320" spans="2:12" x14ac:dyDescent="0.2">
      <c r="B320" s="11">
        <v>42857</v>
      </c>
      <c r="C320" s="7"/>
      <c r="D320" s="7"/>
      <c r="E320" s="7"/>
      <c r="F320" s="7"/>
    </row>
    <row r="321" spans="2:6" x14ac:dyDescent="0.2">
      <c r="B321" s="11">
        <v>43222</v>
      </c>
      <c r="C321" s="7"/>
      <c r="D321" s="7"/>
      <c r="E321" s="7"/>
      <c r="F321" s="7"/>
    </row>
    <row r="322" spans="2:6" x14ac:dyDescent="0.2">
      <c r="B322" s="11">
        <v>43587</v>
      </c>
      <c r="C322" s="7"/>
      <c r="D322" s="7"/>
      <c r="E322" s="7"/>
      <c r="F322" s="7"/>
    </row>
    <row r="323" spans="2:6" x14ac:dyDescent="0.2">
      <c r="B323" s="11">
        <v>43953</v>
      </c>
      <c r="C323" s="7"/>
      <c r="D323" s="7"/>
      <c r="E323" s="7"/>
      <c r="F323" s="7"/>
    </row>
    <row r="327" spans="2:6" x14ac:dyDescent="0.2">
      <c r="B327" s="53" t="s">
        <v>20</v>
      </c>
      <c r="C327" s="54"/>
      <c r="D327" s="54"/>
      <c r="E327" s="54"/>
      <c r="F327" s="55"/>
    </row>
    <row r="328" spans="2:6" x14ac:dyDescent="0.2">
      <c r="B328" s="56"/>
      <c r="C328" s="57"/>
      <c r="D328" s="57"/>
      <c r="E328" s="57"/>
      <c r="F328" s="58"/>
    </row>
    <row r="329" spans="2:6" x14ac:dyDescent="0.2">
      <c r="B329" s="56"/>
      <c r="C329" s="57"/>
      <c r="D329" s="57"/>
      <c r="E329" s="57"/>
      <c r="F329" s="58"/>
    </row>
    <row r="330" spans="2:6" x14ac:dyDescent="0.2">
      <c r="B330" s="56"/>
      <c r="C330" s="57"/>
      <c r="D330" s="57"/>
      <c r="E330" s="57"/>
      <c r="F330" s="58"/>
    </row>
    <row r="331" spans="2:6" x14ac:dyDescent="0.2">
      <c r="B331" s="56"/>
      <c r="C331" s="57"/>
      <c r="D331" s="57"/>
      <c r="E331" s="57"/>
      <c r="F331" s="58"/>
    </row>
    <row r="332" spans="2:6" x14ac:dyDescent="0.2">
      <c r="B332" s="56"/>
      <c r="C332" s="57"/>
      <c r="D332" s="57"/>
      <c r="E332" s="57"/>
      <c r="F332" s="58"/>
    </row>
    <row r="333" spans="2:6" x14ac:dyDescent="0.2">
      <c r="B333" s="56"/>
      <c r="C333" s="57"/>
      <c r="D333" s="57"/>
      <c r="E333" s="57"/>
      <c r="F333" s="58"/>
    </row>
    <row r="334" spans="2:6" x14ac:dyDescent="0.2">
      <c r="B334" s="56"/>
      <c r="C334" s="57"/>
      <c r="D334" s="57"/>
      <c r="E334" s="57"/>
      <c r="F334" s="58"/>
    </row>
    <row r="335" spans="2:6" x14ac:dyDescent="0.2">
      <c r="B335" s="56"/>
      <c r="C335" s="57"/>
      <c r="D335" s="57"/>
      <c r="E335" s="57"/>
      <c r="F335" s="58"/>
    </row>
    <row r="336" spans="2:6" x14ac:dyDescent="0.2">
      <c r="B336" s="56"/>
      <c r="C336" s="57"/>
      <c r="D336" s="57"/>
      <c r="E336" s="57"/>
      <c r="F336" s="58"/>
    </row>
    <row r="337" spans="2:6" x14ac:dyDescent="0.2">
      <c r="B337" s="59"/>
      <c r="C337" s="60"/>
      <c r="D337" s="60"/>
      <c r="E337" s="60"/>
      <c r="F337" s="61"/>
    </row>
  </sheetData>
  <sheetProtection formatCells="0" formatColumns="0" formatRows="0"/>
  <mergeCells count="34">
    <mergeCell ref="C106:L106"/>
    <mergeCell ref="A3:Q3"/>
    <mergeCell ref="C12:L12"/>
    <mergeCell ref="C13:L13"/>
    <mergeCell ref="B27:F37"/>
    <mergeCell ref="C44:L44"/>
    <mergeCell ref="C45:L45"/>
    <mergeCell ref="B58:F68"/>
    <mergeCell ref="C74:L74"/>
    <mergeCell ref="C75:L75"/>
    <mergeCell ref="B88:F98"/>
    <mergeCell ref="C105:L105"/>
    <mergeCell ref="C226:L226"/>
    <mergeCell ref="B119:F129"/>
    <mergeCell ref="C133:L133"/>
    <mergeCell ref="C134:L134"/>
    <mergeCell ref="B149:F159"/>
    <mergeCell ref="C162:L162"/>
    <mergeCell ref="C163:L163"/>
    <mergeCell ref="B177:F187"/>
    <mergeCell ref="C195:L195"/>
    <mergeCell ref="C196:L196"/>
    <mergeCell ref="B211:F221"/>
    <mergeCell ref="C225:L225"/>
    <mergeCell ref="B299:F309"/>
    <mergeCell ref="C312:L312"/>
    <mergeCell ref="C313:L313"/>
    <mergeCell ref="B327:F337"/>
    <mergeCell ref="B240:F250"/>
    <mergeCell ref="C255:L255"/>
    <mergeCell ref="C256:L256"/>
    <mergeCell ref="B270:F280"/>
    <mergeCell ref="C284:L284"/>
    <mergeCell ref="C285:L285"/>
  </mergeCells>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495300</xdr:colOff>
                    <xdr:row>24</xdr:row>
                    <xdr:rowOff>47625</xdr:rowOff>
                  </from>
                  <to>
                    <xdr:col>5</xdr:col>
                    <xdr:colOff>428625</xdr:colOff>
                    <xdr:row>25</xdr:row>
                    <xdr:rowOff>104775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514350</xdr:colOff>
                    <xdr:row>55</xdr:row>
                    <xdr:rowOff>47625</xdr:rowOff>
                  </from>
                  <to>
                    <xdr:col>5</xdr:col>
                    <xdr:colOff>447675</xdr:colOff>
                    <xdr:row>56</xdr:row>
                    <xdr:rowOff>104775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495300</xdr:colOff>
                    <xdr:row>85</xdr:row>
                    <xdr:rowOff>0</xdr:rowOff>
                  </from>
                  <to>
                    <xdr:col>5</xdr:col>
                    <xdr:colOff>428625</xdr:colOff>
                    <xdr:row>86</xdr:row>
                    <xdr:rowOff>57150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0</xdr:col>
                    <xdr:colOff>514350</xdr:colOff>
                    <xdr:row>115</xdr:row>
                    <xdr:rowOff>152400</xdr:rowOff>
                  </from>
                  <to>
                    <xdr:col>5</xdr:col>
                    <xdr:colOff>447675</xdr:colOff>
                    <xdr:row>117</xdr:row>
                    <xdr:rowOff>47625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0</xdr:col>
                    <xdr:colOff>533400</xdr:colOff>
                    <xdr:row>145</xdr:row>
                    <xdr:rowOff>142875</xdr:rowOff>
                  </from>
                  <to>
                    <xdr:col>5</xdr:col>
                    <xdr:colOff>466725</xdr:colOff>
                    <xdr:row>147</xdr:row>
                    <xdr:rowOff>38100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xdr:col>
                    <xdr:colOff>0</xdr:colOff>
                    <xdr:row>173</xdr:row>
                    <xdr:rowOff>133350</xdr:rowOff>
                  </from>
                  <to>
                    <xdr:col>5</xdr:col>
                    <xdr:colOff>476250</xdr:colOff>
                    <xdr:row>175</xdr:row>
                    <xdr:rowOff>28575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0</xdr:col>
                    <xdr:colOff>533400</xdr:colOff>
                    <xdr:row>207</xdr:row>
                    <xdr:rowOff>123825</xdr:rowOff>
                  </from>
                  <to>
                    <xdr:col>5</xdr:col>
                    <xdr:colOff>466725</xdr:colOff>
                    <xdr:row>209</xdr:row>
                    <xdr:rowOff>19050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xdr:col>
                    <xdr:colOff>9525</xdr:colOff>
                    <xdr:row>236</xdr:row>
                    <xdr:rowOff>133350</xdr:rowOff>
                  </from>
                  <to>
                    <xdr:col>5</xdr:col>
                    <xdr:colOff>485775</xdr:colOff>
                    <xdr:row>238</xdr:row>
                    <xdr:rowOff>28575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0</xdr:col>
                    <xdr:colOff>533400</xdr:colOff>
                    <xdr:row>266</xdr:row>
                    <xdr:rowOff>104775</xdr:rowOff>
                  </from>
                  <to>
                    <xdr:col>5</xdr:col>
                    <xdr:colOff>466725</xdr:colOff>
                    <xdr:row>268</xdr:row>
                    <xdr:rowOff>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xdr:col>
                    <xdr:colOff>28575</xdr:colOff>
                    <xdr:row>295</xdr:row>
                    <xdr:rowOff>95250</xdr:rowOff>
                  </from>
                  <to>
                    <xdr:col>5</xdr:col>
                    <xdr:colOff>504825</xdr:colOff>
                    <xdr:row>296</xdr:row>
                    <xdr:rowOff>152400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xdr:col>
                    <xdr:colOff>28575</xdr:colOff>
                    <xdr:row>323</xdr:row>
                    <xdr:rowOff>95250</xdr:rowOff>
                  </from>
                  <to>
                    <xdr:col>5</xdr:col>
                    <xdr:colOff>504825</xdr:colOff>
                    <xdr:row>324</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FF"/>
  </sheetPr>
  <dimension ref="A1:Z29"/>
  <sheetViews>
    <sheetView workbookViewId="0"/>
  </sheetViews>
  <sheetFormatPr defaultRowHeight="12.75" x14ac:dyDescent="0.2"/>
  <cols>
    <col min="1" max="1" width="9.7109375" customWidth="1"/>
    <col min="2" max="3" width="11" customWidth="1"/>
    <col min="4" max="4" width="12" customWidth="1"/>
    <col min="5" max="5" width="11" customWidth="1"/>
  </cols>
  <sheetData>
    <row r="1" spans="1:26" s="15" customFormat="1" ht="30.75" customHeight="1" thickBot="1" x14ac:dyDescent="0.25">
      <c r="A1" s="18" t="s">
        <v>106</v>
      </c>
      <c r="B1" s="19"/>
      <c r="C1" s="19"/>
      <c r="D1" s="19"/>
      <c r="E1" s="19"/>
      <c r="F1" s="19"/>
      <c r="G1" s="19"/>
      <c r="H1" s="19"/>
      <c r="I1" s="19"/>
      <c r="J1" s="19"/>
      <c r="K1" s="19"/>
      <c r="L1" s="19"/>
      <c r="M1" s="19"/>
      <c r="N1" s="19"/>
      <c r="O1" s="19"/>
      <c r="P1" s="19"/>
      <c r="Q1" s="19"/>
      <c r="R1" s="19"/>
      <c r="S1" s="19"/>
      <c r="T1" s="19"/>
      <c r="U1" s="19"/>
      <c r="V1" s="19"/>
      <c r="W1" s="19"/>
      <c r="X1" s="19"/>
      <c r="Y1" s="19"/>
      <c r="Z1" s="19"/>
    </row>
    <row r="2" spans="1:26" ht="26.25" customHeight="1" x14ac:dyDescent="0.2">
      <c r="A2" s="1" t="s">
        <v>107</v>
      </c>
    </row>
    <row r="3" spans="1:26" ht="28.5" customHeight="1" x14ac:dyDescent="0.2">
      <c r="A3" s="10" t="s">
        <v>73</v>
      </c>
    </row>
    <row r="4" spans="1:26" x14ac:dyDescent="0.2">
      <c r="B4" s="3" t="s">
        <v>0</v>
      </c>
      <c r="C4" s="63" t="s">
        <v>10</v>
      </c>
      <c r="D4" s="63"/>
      <c r="E4" s="63"/>
      <c r="F4" s="63"/>
      <c r="G4" s="63"/>
      <c r="H4" s="63"/>
      <c r="I4" s="63"/>
      <c r="J4" s="63"/>
      <c r="K4" s="63"/>
    </row>
    <row r="5" spans="1:26" x14ac:dyDescent="0.2">
      <c r="B5" s="3" t="s">
        <v>1</v>
      </c>
      <c r="C5" s="52" t="s">
        <v>52</v>
      </c>
      <c r="D5" s="52"/>
      <c r="E5" s="52"/>
      <c r="F5" s="52"/>
      <c r="G5" s="52"/>
      <c r="H5" s="52"/>
      <c r="I5" s="52"/>
      <c r="J5" s="52"/>
      <c r="K5" s="52"/>
    </row>
    <row r="6" spans="1:26" ht="4.5" customHeight="1" x14ac:dyDescent="0.2"/>
    <row r="7" spans="1:26" ht="16.5" customHeight="1" x14ac:dyDescent="0.2">
      <c r="B7" t="s">
        <v>71</v>
      </c>
    </row>
    <row r="8" spans="1:26" ht="14.25" customHeight="1" x14ac:dyDescent="0.2">
      <c r="B8" t="s">
        <v>72</v>
      </c>
    </row>
    <row r="9" spans="1:26" ht="14.25" customHeight="1" x14ac:dyDescent="0.2"/>
    <row r="10" spans="1:26" s="4" customFormat="1" ht="24.75" thickBot="1" x14ac:dyDescent="0.25">
      <c r="B10" s="5" t="s">
        <v>2</v>
      </c>
      <c r="C10" s="5" t="s">
        <v>21</v>
      </c>
      <c r="D10" s="5" t="s">
        <v>22</v>
      </c>
      <c r="E10" s="5" t="s">
        <v>10</v>
      </c>
    </row>
    <row r="11" spans="1:26" ht="13.5" thickBot="1" x14ac:dyDescent="0.25">
      <c r="B11" s="33">
        <f>DATE(116,5,2)</f>
        <v>42492</v>
      </c>
      <c r="C11" s="37"/>
      <c r="D11" s="39"/>
      <c r="E11" s="40" t="str">
        <f>IFERROR(C11/D11,"")</f>
        <v/>
      </c>
    </row>
    <row r="12" spans="1:26" x14ac:dyDescent="0.2">
      <c r="B12" s="11">
        <v>42857</v>
      </c>
      <c r="C12" s="35"/>
      <c r="D12" s="35"/>
      <c r="E12" s="14"/>
    </row>
    <row r="13" spans="1:26" x14ac:dyDescent="0.2">
      <c r="B13" s="11">
        <v>43222</v>
      </c>
      <c r="C13" s="7"/>
      <c r="D13" s="7"/>
      <c r="E13" s="14"/>
    </row>
    <row r="14" spans="1:26" x14ac:dyDescent="0.2">
      <c r="B14" s="11">
        <v>43587</v>
      </c>
      <c r="C14" s="7"/>
      <c r="D14" s="7"/>
      <c r="E14" s="14"/>
    </row>
    <row r="15" spans="1:26" x14ac:dyDescent="0.2">
      <c r="B15" s="11">
        <v>43953</v>
      </c>
      <c r="C15" s="7"/>
      <c r="D15" s="7"/>
      <c r="E15" s="14"/>
    </row>
    <row r="19" spans="2:6" x14ac:dyDescent="0.2">
      <c r="B19" s="53" t="s">
        <v>20</v>
      </c>
      <c r="C19" s="54"/>
      <c r="D19" s="54"/>
      <c r="E19" s="54"/>
      <c r="F19" s="55"/>
    </row>
    <row r="20" spans="2:6" x14ac:dyDescent="0.2">
      <c r="B20" s="56"/>
      <c r="C20" s="57"/>
      <c r="D20" s="57"/>
      <c r="E20" s="57"/>
      <c r="F20" s="58"/>
    </row>
    <row r="21" spans="2:6" x14ac:dyDescent="0.2">
      <c r="B21" s="56"/>
      <c r="C21" s="57"/>
      <c r="D21" s="57"/>
      <c r="E21" s="57"/>
      <c r="F21" s="58"/>
    </row>
    <row r="22" spans="2:6" x14ac:dyDescent="0.2">
      <c r="B22" s="56"/>
      <c r="C22" s="57"/>
      <c r="D22" s="57"/>
      <c r="E22" s="57"/>
      <c r="F22" s="58"/>
    </row>
    <row r="23" spans="2:6" x14ac:dyDescent="0.2">
      <c r="B23" s="56"/>
      <c r="C23" s="57"/>
      <c r="D23" s="57"/>
      <c r="E23" s="57"/>
      <c r="F23" s="58"/>
    </row>
    <row r="24" spans="2:6" x14ac:dyDescent="0.2">
      <c r="B24" s="56"/>
      <c r="C24" s="57"/>
      <c r="D24" s="57"/>
      <c r="E24" s="57"/>
      <c r="F24" s="58"/>
    </row>
    <row r="25" spans="2:6" x14ac:dyDescent="0.2">
      <c r="B25" s="56"/>
      <c r="C25" s="57"/>
      <c r="D25" s="57"/>
      <c r="E25" s="57"/>
      <c r="F25" s="58"/>
    </row>
    <row r="26" spans="2:6" x14ac:dyDescent="0.2">
      <c r="B26" s="56"/>
      <c r="C26" s="57"/>
      <c r="D26" s="57"/>
      <c r="E26" s="57"/>
      <c r="F26" s="58"/>
    </row>
    <row r="27" spans="2:6" x14ac:dyDescent="0.2">
      <c r="B27" s="56"/>
      <c r="C27" s="57"/>
      <c r="D27" s="57"/>
      <c r="E27" s="57"/>
      <c r="F27" s="58"/>
    </row>
    <row r="28" spans="2:6" x14ac:dyDescent="0.2">
      <c r="B28" s="56"/>
      <c r="C28" s="57"/>
      <c r="D28" s="57"/>
      <c r="E28" s="57"/>
      <c r="F28" s="58"/>
    </row>
    <row r="29" spans="2:6" x14ac:dyDescent="0.2">
      <c r="B29" s="59"/>
      <c r="C29" s="60"/>
      <c r="D29" s="60"/>
      <c r="E29" s="60"/>
      <c r="F29" s="61"/>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ignoredErrors>
    <ignoredError sqref="E11 B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609600</xdr:colOff>
                    <xdr:row>16</xdr:row>
                    <xdr:rowOff>57150</xdr:rowOff>
                  </from>
                  <to>
                    <xdr:col>6</xdr:col>
                    <xdr:colOff>438150</xdr:colOff>
                    <xdr:row>17</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FF"/>
  </sheetPr>
  <dimension ref="A1:Z29"/>
  <sheetViews>
    <sheetView workbookViewId="0"/>
  </sheetViews>
  <sheetFormatPr defaultRowHeight="12.75" x14ac:dyDescent="0.2"/>
  <cols>
    <col min="1" max="1" width="9.7109375" customWidth="1"/>
    <col min="2" max="3" width="11" customWidth="1"/>
    <col min="4" max="4" width="12" customWidth="1"/>
    <col min="5" max="5" width="11" customWidth="1"/>
  </cols>
  <sheetData>
    <row r="1" spans="1:26" s="15" customFormat="1" ht="30.75" customHeight="1" thickBot="1" x14ac:dyDescent="0.25">
      <c r="A1" s="18" t="s">
        <v>106</v>
      </c>
      <c r="B1" s="19"/>
      <c r="C1" s="19"/>
      <c r="D1" s="19"/>
      <c r="E1" s="19"/>
      <c r="F1" s="19"/>
      <c r="G1" s="19"/>
      <c r="H1" s="19"/>
      <c r="I1" s="19"/>
      <c r="J1" s="19"/>
      <c r="K1" s="19"/>
      <c r="L1" s="19"/>
      <c r="M1" s="19"/>
      <c r="N1" s="19"/>
      <c r="O1" s="19"/>
      <c r="P1" s="19"/>
      <c r="Q1" s="19"/>
      <c r="R1" s="19"/>
      <c r="S1" s="19"/>
      <c r="T1" s="19"/>
      <c r="U1" s="19"/>
      <c r="V1" s="19"/>
      <c r="W1" s="19"/>
      <c r="X1" s="19"/>
      <c r="Y1" s="19"/>
      <c r="Z1" s="19"/>
    </row>
    <row r="2" spans="1:26" ht="26.25" customHeight="1" x14ac:dyDescent="0.2">
      <c r="A2" s="1" t="s">
        <v>108</v>
      </c>
    </row>
    <row r="3" spans="1:26" ht="28.5" customHeight="1" x14ac:dyDescent="0.2">
      <c r="A3" s="10" t="s">
        <v>73</v>
      </c>
    </row>
    <row r="4" spans="1:26" x14ac:dyDescent="0.2">
      <c r="B4" s="3" t="s">
        <v>0</v>
      </c>
      <c r="C4" s="63" t="s">
        <v>10</v>
      </c>
      <c r="D4" s="63"/>
      <c r="E4" s="63"/>
      <c r="F4" s="63"/>
      <c r="G4" s="63"/>
      <c r="H4" s="63"/>
      <c r="I4" s="63"/>
      <c r="J4" s="63"/>
      <c r="K4" s="63"/>
    </row>
    <row r="5" spans="1:26" x14ac:dyDescent="0.2">
      <c r="B5" s="3" t="s">
        <v>1</v>
      </c>
      <c r="C5" s="52" t="s">
        <v>52</v>
      </c>
      <c r="D5" s="52"/>
      <c r="E5" s="52"/>
      <c r="F5" s="52"/>
      <c r="G5" s="52"/>
      <c r="H5" s="52"/>
      <c r="I5" s="52"/>
      <c r="J5" s="52"/>
      <c r="K5" s="52"/>
    </row>
    <row r="6" spans="1:26" ht="4.5" customHeight="1" x14ac:dyDescent="0.2"/>
    <row r="7" spans="1:26" ht="16.5" customHeight="1" x14ac:dyDescent="0.2">
      <c r="B7" t="s">
        <v>71</v>
      </c>
    </row>
    <row r="8" spans="1:26" ht="14.25" customHeight="1" x14ac:dyDescent="0.2">
      <c r="B8" t="s">
        <v>72</v>
      </c>
    </row>
    <row r="9" spans="1:26" ht="14.25" customHeight="1" x14ac:dyDescent="0.2"/>
    <row r="10" spans="1:26" s="4" customFormat="1" ht="24.75" thickBot="1" x14ac:dyDescent="0.25">
      <c r="B10" s="5" t="s">
        <v>2</v>
      </c>
      <c r="C10" s="5" t="s">
        <v>21</v>
      </c>
      <c r="D10" s="5" t="s">
        <v>22</v>
      </c>
      <c r="E10" s="5" t="s">
        <v>10</v>
      </c>
    </row>
    <row r="11" spans="1:26" ht="13.5" thickBot="1" x14ac:dyDescent="0.25">
      <c r="B11" s="33">
        <f>DATE(116,5,2)</f>
        <v>42492</v>
      </c>
      <c r="C11" s="37"/>
      <c r="D11" s="39"/>
      <c r="E11" s="40" t="str">
        <f>IFERROR(C11/D11,"")</f>
        <v/>
      </c>
    </row>
    <row r="12" spans="1:26" x14ac:dyDescent="0.2">
      <c r="B12" s="11">
        <v>42857</v>
      </c>
      <c r="C12" s="35"/>
      <c r="D12" s="35"/>
      <c r="E12" s="14"/>
    </row>
    <row r="13" spans="1:26" x14ac:dyDescent="0.2">
      <c r="B13" s="11">
        <v>43222</v>
      </c>
      <c r="C13" s="7"/>
      <c r="D13" s="7"/>
      <c r="E13" s="14"/>
    </row>
    <row r="14" spans="1:26" x14ac:dyDescent="0.2">
      <c r="B14" s="11">
        <v>43587</v>
      </c>
      <c r="C14" s="7"/>
      <c r="D14" s="7"/>
      <c r="E14" s="14"/>
    </row>
    <row r="15" spans="1:26" x14ac:dyDescent="0.2">
      <c r="B15" s="11">
        <v>43953</v>
      </c>
      <c r="C15" s="7"/>
      <c r="D15" s="7"/>
      <c r="E15" s="14"/>
    </row>
    <row r="19" spans="2:6" x14ac:dyDescent="0.2">
      <c r="B19" s="53" t="s">
        <v>20</v>
      </c>
      <c r="C19" s="54"/>
      <c r="D19" s="54"/>
      <c r="E19" s="54"/>
      <c r="F19" s="55"/>
    </row>
    <row r="20" spans="2:6" x14ac:dyDescent="0.2">
      <c r="B20" s="56"/>
      <c r="C20" s="57"/>
      <c r="D20" s="57"/>
      <c r="E20" s="57"/>
      <c r="F20" s="58"/>
    </row>
    <row r="21" spans="2:6" x14ac:dyDescent="0.2">
      <c r="B21" s="56"/>
      <c r="C21" s="57"/>
      <c r="D21" s="57"/>
      <c r="E21" s="57"/>
      <c r="F21" s="58"/>
    </row>
    <row r="22" spans="2:6" x14ac:dyDescent="0.2">
      <c r="B22" s="56"/>
      <c r="C22" s="57"/>
      <c r="D22" s="57"/>
      <c r="E22" s="57"/>
      <c r="F22" s="58"/>
    </row>
    <row r="23" spans="2:6" x14ac:dyDescent="0.2">
      <c r="B23" s="56"/>
      <c r="C23" s="57"/>
      <c r="D23" s="57"/>
      <c r="E23" s="57"/>
      <c r="F23" s="58"/>
    </row>
    <row r="24" spans="2:6" x14ac:dyDescent="0.2">
      <c r="B24" s="56"/>
      <c r="C24" s="57"/>
      <c r="D24" s="57"/>
      <c r="E24" s="57"/>
      <c r="F24" s="58"/>
    </row>
    <row r="25" spans="2:6" x14ac:dyDescent="0.2">
      <c r="B25" s="56"/>
      <c r="C25" s="57"/>
      <c r="D25" s="57"/>
      <c r="E25" s="57"/>
      <c r="F25" s="58"/>
    </row>
    <row r="26" spans="2:6" x14ac:dyDescent="0.2">
      <c r="B26" s="56"/>
      <c r="C26" s="57"/>
      <c r="D26" s="57"/>
      <c r="E26" s="57"/>
      <c r="F26" s="58"/>
    </row>
    <row r="27" spans="2:6" x14ac:dyDescent="0.2">
      <c r="B27" s="56"/>
      <c r="C27" s="57"/>
      <c r="D27" s="57"/>
      <c r="E27" s="57"/>
      <c r="F27" s="58"/>
    </row>
    <row r="28" spans="2:6" x14ac:dyDescent="0.2">
      <c r="B28" s="56"/>
      <c r="C28" s="57"/>
      <c r="D28" s="57"/>
      <c r="E28" s="57"/>
      <c r="F28" s="58"/>
    </row>
    <row r="29" spans="2:6" x14ac:dyDescent="0.2">
      <c r="B29" s="59"/>
      <c r="C29" s="60"/>
      <c r="D29" s="60"/>
      <c r="E29" s="60"/>
      <c r="F29" s="61"/>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0</xdr:col>
                    <xdr:colOff>609600</xdr:colOff>
                    <xdr:row>16</xdr:row>
                    <xdr:rowOff>57150</xdr:rowOff>
                  </from>
                  <to>
                    <xdr:col>6</xdr:col>
                    <xdr:colOff>438150</xdr:colOff>
                    <xdr:row>17</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FF"/>
  </sheetPr>
  <dimension ref="A1:Z29"/>
  <sheetViews>
    <sheetView workbookViewId="0"/>
  </sheetViews>
  <sheetFormatPr defaultRowHeight="12.75" x14ac:dyDescent="0.2"/>
  <cols>
    <col min="1" max="1" width="9.7109375" customWidth="1"/>
    <col min="2" max="3" width="11" customWidth="1"/>
    <col min="4" max="4" width="12" customWidth="1"/>
    <col min="5" max="5" width="11" customWidth="1"/>
  </cols>
  <sheetData>
    <row r="1" spans="1:26" s="15" customFormat="1" ht="30.75" customHeight="1" thickBot="1" x14ac:dyDescent="0.25">
      <c r="A1" s="18" t="s">
        <v>106</v>
      </c>
      <c r="B1" s="19"/>
      <c r="C1" s="19"/>
      <c r="D1" s="19"/>
      <c r="E1" s="19"/>
      <c r="F1" s="19"/>
      <c r="G1" s="19"/>
      <c r="H1" s="19"/>
      <c r="I1" s="19"/>
      <c r="J1" s="19"/>
      <c r="K1" s="19"/>
      <c r="L1" s="19"/>
      <c r="M1" s="19"/>
      <c r="N1" s="19"/>
      <c r="O1" s="19"/>
      <c r="P1" s="19"/>
      <c r="Q1" s="19"/>
      <c r="R1" s="19"/>
      <c r="S1" s="19"/>
      <c r="T1" s="19"/>
      <c r="U1" s="19"/>
      <c r="V1" s="19"/>
      <c r="W1" s="19"/>
      <c r="X1" s="19"/>
      <c r="Y1" s="19"/>
      <c r="Z1" s="19"/>
    </row>
    <row r="2" spans="1:26" ht="26.25" customHeight="1" x14ac:dyDescent="0.2">
      <c r="A2" s="1" t="s">
        <v>109</v>
      </c>
    </row>
    <row r="3" spans="1:26" ht="28.5" customHeight="1" x14ac:dyDescent="0.2">
      <c r="A3" s="10" t="s">
        <v>73</v>
      </c>
    </row>
    <row r="4" spans="1:26" x14ac:dyDescent="0.2">
      <c r="B4" s="3" t="s">
        <v>0</v>
      </c>
      <c r="C4" s="63" t="s">
        <v>10</v>
      </c>
      <c r="D4" s="63"/>
      <c r="E4" s="63"/>
      <c r="F4" s="63"/>
      <c r="G4" s="63"/>
      <c r="H4" s="63"/>
      <c r="I4" s="63"/>
      <c r="J4" s="63"/>
      <c r="K4" s="63"/>
    </row>
    <row r="5" spans="1:26" x14ac:dyDescent="0.2">
      <c r="B5" s="3" t="s">
        <v>1</v>
      </c>
      <c r="C5" s="52" t="s">
        <v>52</v>
      </c>
      <c r="D5" s="52"/>
      <c r="E5" s="52"/>
      <c r="F5" s="52"/>
      <c r="G5" s="52"/>
      <c r="H5" s="52"/>
      <c r="I5" s="52"/>
      <c r="J5" s="52"/>
      <c r="K5" s="52"/>
    </row>
    <row r="6" spans="1:26" ht="4.5" customHeight="1" x14ac:dyDescent="0.2"/>
    <row r="7" spans="1:26" ht="16.5" customHeight="1" x14ac:dyDescent="0.2">
      <c r="B7" t="s">
        <v>71</v>
      </c>
    </row>
    <row r="8" spans="1:26" ht="14.25" customHeight="1" x14ac:dyDescent="0.2">
      <c r="B8" t="s">
        <v>72</v>
      </c>
    </row>
    <row r="9" spans="1:26" ht="14.25" customHeight="1" x14ac:dyDescent="0.2"/>
    <row r="10" spans="1:26" s="4" customFormat="1" ht="24.75" thickBot="1" x14ac:dyDescent="0.25">
      <c r="B10" s="5" t="s">
        <v>2</v>
      </c>
      <c r="C10" s="5" t="s">
        <v>21</v>
      </c>
      <c r="D10" s="5" t="s">
        <v>22</v>
      </c>
      <c r="E10" s="5" t="s">
        <v>10</v>
      </c>
    </row>
    <row r="11" spans="1:26" ht="13.5" thickBot="1" x14ac:dyDescent="0.25">
      <c r="B11" s="33">
        <f>DATE(116,5,2)</f>
        <v>42492</v>
      </c>
      <c r="C11" s="37"/>
      <c r="D11" s="39"/>
      <c r="E11" s="40" t="str">
        <f>IFERROR(C11/D11,"")</f>
        <v/>
      </c>
    </row>
    <row r="12" spans="1:26" x14ac:dyDescent="0.2">
      <c r="B12" s="11">
        <v>42857</v>
      </c>
      <c r="C12" s="35"/>
      <c r="D12" s="35"/>
      <c r="E12" s="14"/>
    </row>
    <row r="13" spans="1:26" x14ac:dyDescent="0.2">
      <c r="B13" s="11">
        <v>43222</v>
      </c>
      <c r="C13" s="7"/>
      <c r="D13" s="7"/>
      <c r="E13" s="14"/>
    </row>
    <row r="14" spans="1:26" x14ac:dyDescent="0.2">
      <c r="B14" s="11">
        <v>43587</v>
      </c>
      <c r="C14" s="7"/>
      <c r="D14" s="7"/>
      <c r="E14" s="14"/>
    </row>
    <row r="15" spans="1:26" x14ac:dyDescent="0.2">
      <c r="B15" s="11">
        <v>43953</v>
      </c>
      <c r="C15" s="7"/>
      <c r="D15" s="7"/>
      <c r="E15" s="14"/>
    </row>
    <row r="19" spans="2:6" x14ac:dyDescent="0.2">
      <c r="B19" s="53" t="s">
        <v>20</v>
      </c>
      <c r="C19" s="54"/>
      <c r="D19" s="54"/>
      <c r="E19" s="54"/>
      <c r="F19" s="55"/>
    </row>
    <row r="20" spans="2:6" x14ac:dyDescent="0.2">
      <c r="B20" s="56"/>
      <c r="C20" s="57"/>
      <c r="D20" s="57"/>
      <c r="E20" s="57"/>
      <c r="F20" s="58"/>
    </row>
    <row r="21" spans="2:6" x14ac:dyDescent="0.2">
      <c r="B21" s="56"/>
      <c r="C21" s="57"/>
      <c r="D21" s="57"/>
      <c r="E21" s="57"/>
      <c r="F21" s="58"/>
    </row>
    <row r="22" spans="2:6" x14ac:dyDescent="0.2">
      <c r="B22" s="56"/>
      <c r="C22" s="57"/>
      <c r="D22" s="57"/>
      <c r="E22" s="57"/>
      <c r="F22" s="58"/>
    </row>
    <row r="23" spans="2:6" x14ac:dyDescent="0.2">
      <c r="B23" s="56"/>
      <c r="C23" s="57"/>
      <c r="D23" s="57"/>
      <c r="E23" s="57"/>
      <c r="F23" s="58"/>
    </row>
    <row r="24" spans="2:6" x14ac:dyDescent="0.2">
      <c r="B24" s="56"/>
      <c r="C24" s="57"/>
      <c r="D24" s="57"/>
      <c r="E24" s="57"/>
      <c r="F24" s="58"/>
    </row>
    <row r="25" spans="2:6" x14ac:dyDescent="0.2">
      <c r="B25" s="56"/>
      <c r="C25" s="57"/>
      <c r="D25" s="57"/>
      <c r="E25" s="57"/>
      <c r="F25" s="58"/>
    </row>
    <row r="26" spans="2:6" x14ac:dyDescent="0.2">
      <c r="B26" s="56"/>
      <c r="C26" s="57"/>
      <c r="D26" s="57"/>
      <c r="E26" s="57"/>
      <c r="F26" s="58"/>
    </row>
    <row r="27" spans="2:6" x14ac:dyDescent="0.2">
      <c r="B27" s="56"/>
      <c r="C27" s="57"/>
      <c r="D27" s="57"/>
      <c r="E27" s="57"/>
      <c r="F27" s="58"/>
    </row>
    <row r="28" spans="2:6" x14ac:dyDescent="0.2">
      <c r="B28" s="56"/>
      <c r="C28" s="57"/>
      <c r="D28" s="57"/>
      <c r="E28" s="57"/>
      <c r="F28" s="58"/>
    </row>
    <row r="29" spans="2:6" x14ac:dyDescent="0.2">
      <c r="B29" s="59"/>
      <c r="C29" s="60"/>
      <c r="D29" s="60"/>
      <c r="E29" s="60"/>
      <c r="F29" s="61"/>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0</xdr:col>
                    <xdr:colOff>609600</xdr:colOff>
                    <xdr:row>16</xdr:row>
                    <xdr:rowOff>57150</xdr:rowOff>
                  </from>
                  <to>
                    <xdr:col>6</xdr:col>
                    <xdr:colOff>438150</xdr:colOff>
                    <xdr:row>17</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Z28"/>
  <sheetViews>
    <sheetView workbookViewId="0"/>
  </sheetViews>
  <sheetFormatPr defaultRowHeight="12.75" x14ac:dyDescent="0.2"/>
  <cols>
    <col min="1" max="1" width="9.7109375" customWidth="1"/>
    <col min="2" max="3" width="11" customWidth="1"/>
    <col min="4" max="4" width="12" customWidth="1"/>
    <col min="5" max="5" width="11" customWidth="1"/>
  </cols>
  <sheetData>
    <row r="1" spans="1:26" s="15" customFormat="1" ht="30.75" customHeight="1" thickBot="1" x14ac:dyDescent="0.25">
      <c r="A1" s="21" t="s">
        <v>110</v>
      </c>
      <c r="B1" s="22"/>
      <c r="C1" s="22"/>
      <c r="D1" s="22"/>
      <c r="E1" s="22"/>
      <c r="F1" s="22"/>
      <c r="G1" s="22"/>
      <c r="H1" s="22"/>
      <c r="I1" s="22"/>
      <c r="J1" s="22"/>
      <c r="K1" s="22"/>
      <c r="L1" s="22"/>
      <c r="M1" s="22"/>
      <c r="N1" s="22"/>
      <c r="O1" s="22"/>
      <c r="P1" s="22"/>
      <c r="Q1" s="22"/>
      <c r="R1" s="22"/>
      <c r="S1" s="22"/>
      <c r="T1" s="22"/>
      <c r="U1" s="22"/>
      <c r="V1" s="22"/>
      <c r="W1" s="22"/>
      <c r="X1" s="22"/>
      <c r="Y1" s="22"/>
      <c r="Z1" s="22"/>
    </row>
    <row r="2" spans="1:26" ht="26.25" customHeight="1" x14ac:dyDescent="0.2">
      <c r="A2" s="1" t="s">
        <v>111</v>
      </c>
    </row>
    <row r="3" spans="1:26" ht="28.5" customHeight="1" x14ac:dyDescent="0.2">
      <c r="A3" s="10" t="s">
        <v>42</v>
      </c>
    </row>
    <row r="4" spans="1:26" x14ac:dyDescent="0.2">
      <c r="B4" s="3" t="s">
        <v>0</v>
      </c>
      <c r="C4" s="63" t="s">
        <v>10</v>
      </c>
      <c r="D4" s="63"/>
      <c r="E4" s="63"/>
      <c r="F4" s="63"/>
      <c r="G4" s="63"/>
      <c r="H4" s="63"/>
      <c r="I4" s="63"/>
      <c r="J4" s="63"/>
      <c r="K4" s="63"/>
    </row>
    <row r="5" spans="1:26" x14ac:dyDescent="0.2">
      <c r="B5" s="3" t="s">
        <v>1</v>
      </c>
      <c r="C5" s="52" t="s">
        <v>23</v>
      </c>
      <c r="D5" s="52"/>
      <c r="E5" s="52"/>
      <c r="F5" s="52"/>
      <c r="G5" s="52"/>
      <c r="H5" s="52"/>
      <c r="I5" s="52"/>
      <c r="J5" s="52"/>
      <c r="K5" s="52"/>
    </row>
    <row r="6" spans="1:26" ht="4.5" customHeight="1" x14ac:dyDescent="0.2"/>
    <row r="7" spans="1:26" ht="15.75" customHeight="1" x14ac:dyDescent="0.2">
      <c r="B7" t="s">
        <v>76</v>
      </c>
    </row>
    <row r="8" spans="1:26" ht="15.75" customHeight="1" x14ac:dyDescent="0.2">
      <c r="B8" t="s">
        <v>77</v>
      </c>
    </row>
    <row r="9" spans="1:26" ht="15.75" customHeight="1" x14ac:dyDescent="0.2"/>
    <row r="10" spans="1:26" s="4" customFormat="1" ht="24.75" thickBot="1" x14ac:dyDescent="0.25">
      <c r="B10" s="5" t="s">
        <v>2</v>
      </c>
      <c r="C10" s="5" t="s">
        <v>21</v>
      </c>
      <c r="D10" s="5" t="s">
        <v>22</v>
      </c>
      <c r="E10" s="5" t="s">
        <v>10</v>
      </c>
    </row>
    <row r="11" spans="1:26" ht="13.5" thickBot="1" x14ac:dyDescent="0.25">
      <c r="B11" s="11">
        <f>DATE(116,5,2)</f>
        <v>42492</v>
      </c>
      <c r="C11" s="37"/>
      <c r="D11" s="39"/>
      <c r="E11" s="14" t="str">
        <f>IFERROR(C11/D11,"")</f>
        <v/>
      </c>
    </row>
    <row r="12" spans="1:26" x14ac:dyDescent="0.2">
      <c r="B12" s="11">
        <v>42857</v>
      </c>
      <c r="C12" s="7"/>
      <c r="D12" s="7"/>
      <c r="E12" s="14"/>
    </row>
    <row r="13" spans="1:26" x14ac:dyDescent="0.2">
      <c r="B13" s="11">
        <v>43222</v>
      </c>
      <c r="C13" s="7"/>
      <c r="D13" s="7"/>
      <c r="E13" s="14"/>
    </row>
    <row r="14" spans="1:26" x14ac:dyDescent="0.2">
      <c r="B14" s="11">
        <v>43587</v>
      </c>
      <c r="C14" s="7"/>
      <c r="D14" s="7"/>
      <c r="E14" s="14"/>
    </row>
    <row r="15" spans="1:26" x14ac:dyDescent="0.2">
      <c r="B15" s="11">
        <v>43953</v>
      </c>
      <c r="C15" s="7"/>
      <c r="D15" s="7"/>
      <c r="E15" s="14"/>
    </row>
    <row r="18" spans="2:6" x14ac:dyDescent="0.2">
      <c r="B18" s="53" t="s">
        <v>20</v>
      </c>
      <c r="C18" s="54"/>
      <c r="D18" s="54"/>
      <c r="E18" s="54"/>
      <c r="F18" s="55"/>
    </row>
    <row r="19" spans="2:6" x14ac:dyDescent="0.2">
      <c r="B19" s="56"/>
      <c r="C19" s="57"/>
      <c r="D19" s="57"/>
      <c r="E19" s="57"/>
      <c r="F19" s="58"/>
    </row>
    <row r="20" spans="2:6" x14ac:dyDescent="0.2">
      <c r="B20" s="56"/>
      <c r="C20" s="57"/>
      <c r="D20" s="57"/>
      <c r="E20" s="57"/>
      <c r="F20" s="58"/>
    </row>
    <row r="21" spans="2:6" x14ac:dyDescent="0.2">
      <c r="B21" s="56"/>
      <c r="C21" s="57"/>
      <c r="D21" s="57"/>
      <c r="E21" s="57"/>
      <c r="F21" s="58"/>
    </row>
    <row r="22" spans="2:6" x14ac:dyDescent="0.2">
      <c r="B22" s="56"/>
      <c r="C22" s="57"/>
      <c r="D22" s="57"/>
      <c r="E22" s="57"/>
      <c r="F22" s="58"/>
    </row>
    <row r="23" spans="2:6" x14ac:dyDescent="0.2">
      <c r="B23" s="56"/>
      <c r="C23" s="57"/>
      <c r="D23" s="57"/>
      <c r="E23" s="57"/>
      <c r="F23" s="58"/>
    </row>
    <row r="24" spans="2:6" x14ac:dyDescent="0.2">
      <c r="B24" s="56"/>
      <c r="C24" s="57"/>
      <c r="D24" s="57"/>
      <c r="E24" s="57"/>
      <c r="F24" s="58"/>
    </row>
    <row r="25" spans="2:6" x14ac:dyDescent="0.2">
      <c r="B25" s="56"/>
      <c r="C25" s="57"/>
      <c r="D25" s="57"/>
      <c r="E25" s="57"/>
      <c r="F25" s="58"/>
    </row>
    <row r="26" spans="2:6" x14ac:dyDescent="0.2">
      <c r="B26" s="56"/>
      <c r="C26" s="57"/>
      <c r="D26" s="57"/>
      <c r="E26" s="57"/>
      <c r="F26" s="58"/>
    </row>
    <row r="27" spans="2:6" x14ac:dyDescent="0.2">
      <c r="B27" s="56"/>
      <c r="C27" s="57"/>
      <c r="D27" s="57"/>
      <c r="E27" s="57"/>
      <c r="F27" s="58"/>
    </row>
    <row r="28" spans="2:6" x14ac:dyDescent="0.2">
      <c r="B28" s="59"/>
      <c r="C28" s="60"/>
      <c r="D28" s="60"/>
      <c r="E28" s="60"/>
      <c r="F28" s="61"/>
    </row>
  </sheetData>
  <sheetProtection formatCells="0" formatColumns="0" formatRows="0"/>
  <mergeCells count="3">
    <mergeCell ref="C4:K4"/>
    <mergeCell ref="C5:K5"/>
    <mergeCell ref="B18:F28"/>
  </mergeCells>
  <pageMargins left="0.75" right="0.75" top="1" bottom="1" header="0.5" footer="0.5"/>
  <pageSetup orientation="portrait" r:id="rId1"/>
  <headerFooter alignWithMargins="0">
    <oddFooter xml:space="preserve">&amp;R&amp;F!&amp;A
&amp;D &amp;T • 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0</xdr:colOff>
                    <xdr:row>15</xdr:row>
                    <xdr:rowOff>85725</xdr:rowOff>
                  </from>
                  <to>
                    <xdr:col>6</xdr:col>
                    <xdr:colOff>476250</xdr:colOff>
                    <xdr:row>16</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8.3.2.1</vt:lpstr>
      <vt:lpstr>8.3.2.2 (HMO)</vt:lpstr>
      <vt:lpstr>8.3.2.2 (PPO)</vt:lpstr>
      <vt:lpstr>8.3.2.2 (EPO)</vt:lpstr>
      <vt:lpstr>8.3.3.1 (HMO)</vt:lpstr>
      <vt:lpstr>8.3.3.1 (PPO)</vt:lpstr>
      <vt:lpstr>8.3.3.1 (EPO)</vt:lpstr>
      <vt:lpstr>8.3.5.1</vt:lpstr>
      <vt:lpstr>8.3.5.2</vt:lpstr>
      <vt:lpstr>8.3.5.3</vt:lpstr>
      <vt:lpstr>8.3.5.4</vt:lpstr>
      <vt:lpstr>8.3.6.1</vt:lpstr>
      <vt:lpstr>8.3.6.2</vt:lpstr>
      <vt:lpstr>8.3.6.3</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Mangiaracino, Allison (CoveredCA)</dc:creator>
  <cp:lastModifiedBy>Priestley, Taylor (CoveredCA)</cp:lastModifiedBy>
  <dcterms:created xsi:type="dcterms:W3CDTF">2016-01-19T18:10:04Z</dcterms:created>
  <dcterms:modified xsi:type="dcterms:W3CDTF">2016-02-18T16:29:12Z</dcterms:modified>
</cp:coreProperties>
</file>